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ALAXY\MngProject\COMMON\02_ERGA\2020_1~2\3__WOR~1\_55C04~1.1_\164E7~1\1C60C~1.BUS\"/>
    </mc:Choice>
  </mc:AlternateContent>
  <xr:revisionPtr revIDLastSave="0" documentId="13_ncr:1_{8133A20F-A53D-4E9D-9B66-66564CF5C9F7}" xr6:coauthVersionLast="45" xr6:coauthVersionMax="45" xr10:uidLastSave="{00000000-0000-0000-0000-000000000000}"/>
  <bookViews>
    <workbookView xWindow="-120" yWindow="-120" windowWidth="20730" windowHeight="11160" xr2:uid="{00000000-000D-0000-FFFF-FFFF00000000}"/>
  </bookViews>
  <sheets>
    <sheet name="Εξώφυλλο" sheetId="6" r:id="rId1"/>
    <sheet name="οδηγίες" sheetId="5" r:id="rId2"/>
    <sheet name="Επένδυση" sheetId="3" r:id="rId3"/>
    <sheet name="Υπολογισμός πωλήσεων" sheetId="1" r:id="rId4"/>
    <sheet name="Αποτελέσματα- Ταμειακές Ροές"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2" l="1"/>
  <c r="A3" i="2"/>
  <c r="A4" i="2"/>
  <c r="A5" i="2"/>
  <c r="A6" i="2"/>
  <c r="A7" i="2"/>
  <c r="D5" i="3"/>
  <c r="A2" i="2"/>
  <c r="M31" i="1"/>
  <c r="M32" i="1"/>
  <c r="M33" i="1"/>
  <c r="M34" i="1"/>
  <c r="M35" i="1"/>
  <c r="M36" i="1"/>
  <c r="M37" i="1"/>
  <c r="M38" i="1"/>
  <c r="M39" i="1"/>
  <c r="M40" i="1"/>
  <c r="M41" i="1"/>
  <c r="M42" i="1"/>
  <c r="M44" i="1"/>
  <c r="M45" i="1"/>
  <c r="M46" i="1"/>
  <c r="L31" i="1"/>
  <c r="L32" i="1"/>
  <c r="L33" i="1"/>
  <c r="L34" i="1"/>
  <c r="L35" i="1"/>
  <c r="L36" i="1"/>
  <c r="L37" i="1"/>
  <c r="L38" i="1"/>
  <c r="L39" i="1"/>
  <c r="L40" i="1"/>
  <c r="L41" i="1"/>
  <c r="L42" i="1"/>
  <c r="L44" i="1"/>
  <c r="L45" i="1"/>
  <c r="L46" i="1"/>
  <c r="K31" i="1"/>
  <c r="K32" i="1"/>
  <c r="K33" i="1"/>
  <c r="K34" i="1"/>
  <c r="K35" i="1"/>
  <c r="K36" i="1"/>
  <c r="K37" i="1"/>
  <c r="K38" i="1"/>
  <c r="K39" i="1"/>
  <c r="K40" i="1"/>
  <c r="K41" i="1"/>
  <c r="K42" i="1"/>
  <c r="K44" i="1"/>
  <c r="K45" i="1"/>
  <c r="K46" i="1"/>
  <c r="J31" i="1"/>
  <c r="J32" i="1"/>
  <c r="J33" i="1"/>
  <c r="J34" i="1"/>
  <c r="J35" i="1"/>
  <c r="J36" i="1"/>
  <c r="J37" i="1"/>
  <c r="J38" i="1"/>
  <c r="J39" i="1"/>
  <c r="J40" i="1"/>
  <c r="J41" i="1"/>
  <c r="J42" i="1"/>
  <c r="J44" i="1"/>
  <c r="J45" i="1"/>
  <c r="J46" i="1"/>
  <c r="I31" i="1"/>
  <c r="I32" i="1"/>
  <c r="I33" i="1"/>
  <c r="I34" i="1"/>
  <c r="I35" i="1"/>
  <c r="I36" i="1"/>
  <c r="I37" i="1"/>
  <c r="I38" i="1"/>
  <c r="I39" i="1"/>
  <c r="I40" i="1"/>
  <c r="I41" i="1"/>
  <c r="I42" i="1"/>
  <c r="I44" i="1"/>
  <c r="I45" i="1"/>
  <c r="I46" i="1"/>
  <c r="H31" i="1"/>
  <c r="H32" i="1"/>
  <c r="H33" i="1"/>
  <c r="H34" i="1"/>
  <c r="H35" i="1"/>
  <c r="H36" i="1"/>
  <c r="H37" i="1"/>
  <c r="H38" i="1"/>
  <c r="H39" i="1"/>
  <c r="H40" i="1"/>
  <c r="H41" i="1"/>
  <c r="H42" i="1"/>
  <c r="H44" i="1"/>
  <c r="H45" i="1"/>
  <c r="H46" i="1"/>
  <c r="G31" i="1"/>
  <c r="G32" i="1"/>
  <c r="G33" i="1"/>
  <c r="G34" i="1"/>
  <c r="G35" i="1"/>
  <c r="G36" i="1"/>
  <c r="G37" i="1"/>
  <c r="G38" i="1"/>
  <c r="G39" i="1"/>
  <c r="G40" i="1"/>
  <c r="G41" i="1"/>
  <c r="G42" i="1"/>
  <c r="G44" i="1"/>
  <c r="G45" i="1"/>
  <c r="G46" i="1"/>
  <c r="F31" i="1"/>
  <c r="F32" i="1"/>
  <c r="F33" i="1"/>
  <c r="F34" i="1"/>
  <c r="F35" i="1"/>
  <c r="F36" i="1"/>
  <c r="F37" i="1"/>
  <c r="F38" i="1"/>
  <c r="F39" i="1"/>
  <c r="F40" i="1"/>
  <c r="F41" i="1"/>
  <c r="F42" i="1"/>
  <c r="F44" i="1"/>
  <c r="F45" i="1"/>
  <c r="F46" i="1"/>
  <c r="E31" i="1"/>
  <c r="E32" i="1"/>
  <c r="E33" i="1"/>
  <c r="E34" i="1"/>
  <c r="E35" i="1"/>
  <c r="E36" i="1"/>
  <c r="E37" i="1"/>
  <c r="E38" i="1"/>
  <c r="E39" i="1"/>
  <c r="E40" i="1"/>
  <c r="E41" i="1"/>
  <c r="E42" i="1"/>
  <c r="E44" i="1"/>
  <c r="E45" i="1"/>
  <c r="E46" i="1"/>
  <c r="D31" i="1"/>
  <c r="D32" i="1"/>
  <c r="D33" i="1"/>
  <c r="D34" i="1"/>
  <c r="D35" i="1"/>
  <c r="D36" i="1"/>
  <c r="D37" i="1"/>
  <c r="D38" i="1"/>
  <c r="D39" i="1"/>
  <c r="D40" i="1"/>
  <c r="D41" i="1"/>
  <c r="D42" i="1"/>
  <c r="D44" i="1"/>
  <c r="D45" i="1"/>
  <c r="D46" i="1"/>
  <c r="C31" i="1"/>
  <c r="C32" i="1"/>
  <c r="C33" i="1"/>
  <c r="C34" i="1"/>
  <c r="C35" i="1"/>
  <c r="C36" i="1"/>
  <c r="C37" i="1"/>
  <c r="C38" i="1"/>
  <c r="C39" i="1"/>
  <c r="C40" i="1"/>
  <c r="C41" i="1"/>
  <c r="C42" i="1"/>
  <c r="C44" i="1"/>
  <c r="C45" i="1"/>
  <c r="C46" i="1"/>
  <c r="M30" i="1"/>
  <c r="L30" i="1"/>
  <c r="K30" i="1"/>
  <c r="J30" i="1"/>
  <c r="I30" i="1"/>
  <c r="H30" i="1"/>
  <c r="G30" i="1"/>
  <c r="F30" i="1"/>
  <c r="E30" i="1"/>
  <c r="D30" i="1"/>
  <c r="C30" i="1"/>
  <c r="O30" i="1"/>
  <c r="B31" i="1"/>
  <c r="B32" i="1"/>
  <c r="B33" i="1"/>
  <c r="B34" i="1"/>
  <c r="B35" i="1"/>
  <c r="B36" i="1"/>
  <c r="B37" i="1"/>
  <c r="B38" i="1"/>
  <c r="B39" i="1"/>
  <c r="B40" i="1"/>
  <c r="B41" i="1"/>
  <c r="B42" i="1"/>
  <c r="B44" i="1"/>
  <c r="B45" i="1"/>
  <c r="B46" i="1"/>
  <c r="B30" i="1"/>
  <c r="O33" i="1"/>
  <c r="P30" i="1"/>
  <c r="N12" i="1" l="1"/>
  <c r="G22" i="2"/>
  <c r="AO43" i="2"/>
  <c r="AB59" i="2"/>
  <c r="AB60" i="2"/>
  <c r="AB61" i="2"/>
  <c r="AB62" i="2"/>
  <c r="AB63" i="2"/>
  <c r="AB54" i="2"/>
  <c r="AB55" i="2"/>
  <c r="AB56" i="2"/>
  <c r="AB57" i="2"/>
  <c r="AB43" i="2"/>
  <c r="O43" i="2"/>
  <c r="AO38" i="2"/>
  <c r="AO39" i="2"/>
  <c r="AO40" i="2"/>
  <c r="AO41" i="2"/>
  <c r="AO42" i="2"/>
  <c r="AO45" i="2"/>
  <c r="AO46" i="2"/>
  <c r="AO47" i="2"/>
  <c r="AO49" i="2"/>
  <c r="AO50" i="2"/>
  <c r="AO51" i="2"/>
  <c r="AO52" i="2"/>
  <c r="AO53" i="2"/>
  <c r="AO54" i="2"/>
  <c r="AO55" i="2"/>
  <c r="AO56" i="2"/>
  <c r="AO57" i="2"/>
  <c r="AO59" i="2"/>
  <c r="AO60" i="2"/>
  <c r="AO61" i="2"/>
  <c r="AO62" i="2"/>
  <c r="AO63" i="2"/>
  <c r="AB38" i="2"/>
  <c r="AB39" i="2"/>
  <c r="AB40" i="2"/>
  <c r="AB41" i="2"/>
  <c r="AB42" i="2"/>
  <c r="AB45" i="2"/>
  <c r="AB46" i="2"/>
  <c r="AB47" i="2"/>
  <c r="AB49" i="2"/>
  <c r="AB50" i="2"/>
  <c r="AB51" i="2"/>
  <c r="AB52" i="2"/>
  <c r="AB53" i="2"/>
  <c r="O38" i="2"/>
  <c r="O39" i="2"/>
  <c r="O40" i="2"/>
  <c r="O41" i="2"/>
  <c r="O42" i="2"/>
  <c r="O45" i="2"/>
  <c r="O46" i="2"/>
  <c r="O47" i="2"/>
  <c r="O49" i="2"/>
  <c r="O50" i="2"/>
  <c r="O51" i="2"/>
  <c r="O52" i="2"/>
  <c r="O53" i="2"/>
  <c r="O54" i="2"/>
  <c r="O55" i="2"/>
  <c r="O56" i="2"/>
  <c r="O57" i="2"/>
  <c r="O59" i="2"/>
  <c r="O60" i="2"/>
  <c r="O61" i="2"/>
  <c r="O62" i="2"/>
  <c r="O63" i="2"/>
  <c r="B3" i="2"/>
  <c r="B4" i="2"/>
  <c r="B5" i="2"/>
  <c r="B6" i="2"/>
  <c r="B7" i="2"/>
  <c r="B2" i="2"/>
  <c r="B8" i="2" l="1"/>
  <c r="B72" i="2" s="1"/>
  <c r="B76" i="2" l="1"/>
  <c r="B84" i="2"/>
  <c r="AM31" i="1"/>
  <c r="AN14" i="2" s="1"/>
  <c r="AM32" i="1"/>
  <c r="AN15" i="2" s="1"/>
  <c r="AM33" i="1"/>
  <c r="AN16" i="2" s="1"/>
  <c r="AM34" i="1"/>
  <c r="AN17" i="2" s="1"/>
  <c r="AM35" i="1"/>
  <c r="AN18" i="2" s="1"/>
  <c r="AM36" i="1"/>
  <c r="AN19" i="2" s="1"/>
  <c r="AM37" i="1"/>
  <c r="AN20" i="2" s="1"/>
  <c r="AM38" i="1"/>
  <c r="AN21" i="2" s="1"/>
  <c r="AM39" i="1"/>
  <c r="AN22" i="2" s="1"/>
  <c r="AM40" i="1"/>
  <c r="AN23" i="2" s="1"/>
  <c r="AM41" i="1"/>
  <c r="AN24" i="2" s="1"/>
  <c r="AM42" i="1"/>
  <c r="AN25" i="2" s="1"/>
  <c r="AM44" i="1"/>
  <c r="AN27" i="2" s="1"/>
  <c r="AM45" i="1"/>
  <c r="AN28" i="2" s="1"/>
  <c r="AM46" i="1"/>
  <c r="AN29" i="2" s="1"/>
  <c r="AM30" i="1"/>
  <c r="AN13" i="2" s="1"/>
  <c r="AD30" i="1"/>
  <c r="AE13" i="2" s="1"/>
  <c r="AE44" i="1"/>
  <c r="AF27" i="2" s="1"/>
  <c r="AE45" i="1"/>
  <c r="AF28" i="2" s="1"/>
  <c r="AE46" i="1"/>
  <c r="AF29" i="2" s="1"/>
  <c r="AE31" i="1"/>
  <c r="AF14" i="2" s="1"/>
  <c r="AE32" i="1"/>
  <c r="AF15" i="2" s="1"/>
  <c r="AE33" i="1"/>
  <c r="AF16" i="2" s="1"/>
  <c r="AE34" i="1"/>
  <c r="AF17" i="2" s="1"/>
  <c r="AE35" i="1"/>
  <c r="AF18" i="2" s="1"/>
  <c r="AE36" i="1"/>
  <c r="AF19" i="2" s="1"/>
  <c r="AE37" i="1"/>
  <c r="AF20" i="2" s="1"/>
  <c r="AE38" i="1"/>
  <c r="AF21" i="2" s="1"/>
  <c r="AE39" i="1"/>
  <c r="AF22" i="2" s="1"/>
  <c r="AE40" i="1"/>
  <c r="AF23" i="2" s="1"/>
  <c r="AE41" i="1"/>
  <c r="AF24" i="2" s="1"/>
  <c r="AE42" i="1"/>
  <c r="AF25" i="2" s="1"/>
  <c r="AE30" i="1"/>
  <c r="AF13" i="2" s="1"/>
  <c r="AF30" i="2" l="1"/>
  <c r="AF36" i="2" s="1"/>
  <c r="AN30" i="2"/>
  <c r="AN35" i="2" s="1"/>
  <c r="B87" i="2"/>
  <c r="AL31" i="1"/>
  <c r="AM14" i="2" s="1"/>
  <c r="AL32" i="1"/>
  <c r="AM15" i="2" s="1"/>
  <c r="AL33" i="1"/>
  <c r="AM16" i="2" s="1"/>
  <c r="AL34" i="1"/>
  <c r="AM17" i="2" s="1"/>
  <c r="AL35" i="1"/>
  <c r="AM18" i="2" s="1"/>
  <c r="AL36" i="1"/>
  <c r="AM19" i="2" s="1"/>
  <c r="AL37" i="1"/>
  <c r="AM20" i="2" s="1"/>
  <c r="AL38" i="1"/>
  <c r="AM21" i="2" s="1"/>
  <c r="AL39" i="1"/>
  <c r="AM22" i="2" s="1"/>
  <c r="AL40" i="1"/>
  <c r="AM23" i="2" s="1"/>
  <c r="AL41" i="1"/>
  <c r="AM24" i="2" s="1"/>
  <c r="AL42" i="1"/>
  <c r="AM25" i="2" s="1"/>
  <c r="AL44" i="1"/>
  <c r="AM27" i="2" s="1"/>
  <c r="AL45" i="1"/>
  <c r="AM28" i="2" s="1"/>
  <c r="AL46" i="1"/>
  <c r="AM29" i="2" s="1"/>
  <c r="AL30" i="1"/>
  <c r="AM13" i="2" s="1"/>
  <c r="AK31" i="1"/>
  <c r="AL14" i="2" s="1"/>
  <c r="AK32" i="1"/>
  <c r="AL15" i="2" s="1"/>
  <c r="AK33" i="1"/>
  <c r="AL16" i="2" s="1"/>
  <c r="AK34" i="1"/>
  <c r="AL17" i="2" s="1"/>
  <c r="AK35" i="1"/>
  <c r="AL18" i="2" s="1"/>
  <c r="AK36" i="1"/>
  <c r="AL19" i="2" s="1"/>
  <c r="AK37" i="1"/>
  <c r="AL20" i="2" s="1"/>
  <c r="AK38" i="1"/>
  <c r="AL21" i="2" s="1"/>
  <c r="AK39" i="1"/>
  <c r="AL22" i="2" s="1"/>
  <c r="AK40" i="1"/>
  <c r="AL23" i="2" s="1"/>
  <c r="AK41" i="1"/>
  <c r="AL24" i="2" s="1"/>
  <c r="AK42" i="1"/>
  <c r="AL25" i="2" s="1"/>
  <c r="AK44" i="1"/>
  <c r="AL27" i="2" s="1"/>
  <c r="AK45" i="1"/>
  <c r="AL28" i="2" s="1"/>
  <c r="AK46" i="1"/>
  <c r="AL29" i="2" s="1"/>
  <c r="AK30" i="1"/>
  <c r="AL13" i="2" s="1"/>
  <c r="AJ44" i="1"/>
  <c r="AK27" i="2" s="1"/>
  <c r="AJ45" i="1"/>
  <c r="AK28" i="2" s="1"/>
  <c r="AJ46" i="1"/>
  <c r="AK29" i="2" s="1"/>
  <c r="AJ31" i="1"/>
  <c r="AK14" i="2" s="1"/>
  <c r="AJ32" i="1"/>
  <c r="AK15" i="2" s="1"/>
  <c r="AJ33" i="1"/>
  <c r="AK16" i="2" s="1"/>
  <c r="AJ34" i="1"/>
  <c r="AK17" i="2" s="1"/>
  <c r="AJ35" i="1"/>
  <c r="AK18" i="2" s="1"/>
  <c r="AJ36" i="1"/>
  <c r="AK19" i="2" s="1"/>
  <c r="AJ37" i="1"/>
  <c r="AK20" i="2" s="1"/>
  <c r="AJ38" i="1"/>
  <c r="AK21" i="2" s="1"/>
  <c r="AJ39" i="1"/>
  <c r="AK22" i="2" s="1"/>
  <c r="AJ40" i="1"/>
  <c r="AK23" i="2" s="1"/>
  <c r="AJ41" i="1"/>
  <c r="AK24" i="2" s="1"/>
  <c r="AJ42" i="1"/>
  <c r="AK25" i="2" s="1"/>
  <c r="AJ30" i="1"/>
  <c r="AK13" i="2" s="1"/>
  <c r="AI31" i="1"/>
  <c r="AJ14" i="2" s="1"/>
  <c r="AI32" i="1"/>
  <c r="AJ15" i="2" s="1"/>
  <c r="AI33" i="1"/>
  <c r="AJ16" i="2" s="1"/>
  <c r="AI34" i="1"/>
  <c r="AJ17" i="2" s="1"/>
  <c r="AI35" i="1"/>
  <c r="AJ18" i="2" s="1"/>
  <c r="AI36" i="1"/>
  <c r="AJ19" i="2" s="1"/>
  <c r="AI37" i="1"/>
  <c r="AJ20" i="2" s="1"/>
  <c r="AI38" i="1"/>
  <c r="AJ21" i="2" s="1"/>
  <c r="AI39" i="1"/>
  <c r="AJ22" i="2" s="1"/>
  <c r="AI40" i="1"/>
  <c r="AJ23" i="2" s="1"/>
  <c r="AI41" i="1"/>
  <c r="AJ24" i="2" s="1"/>
  <c r="AI42" i="1"/>
  <c r="AJ25" i="2" s="1"/>
  <c r="AI44" i="1"/>
  <c r="AJ27" i="2" s="1"/>
  <c r="AI45" i="1"/>
  <c r="AJ28" i="2" s="1"/>
  <c r="AI46" i="1"/>
  <c r="AJ29" i="2" s="1"/>
  <c r="AI30" i="1"/>
  <c r="AJ13" i="2" s="1"/>
  <c r="AH31" i="1"/>
  <c r="AI14" i="2" s="1"/>
  <c r="AH32" i="1"/>
  <c r="AI15" i="2" s="1"/>
  <c r="AH33" i="1"/>
  <c r="AI16" i="2" s="1"/>
  <c r="AH34" i="1"/>
  <c r="AI17" i="2" s="1"/>
  <c r="AH35" i="1"/>
  <c r="AI18" i="2" s="1"/>
  <c r="AH36" i="1"/>
  <c r="AI19" i="2" s="1"/>
  <c r="AH37" i="1"/>
  <c r="AI20" i="2" s="1"/>
  <c r="AH38" i="1"/>
  <c r="AI21" i="2" s="1"/>
  <c r="AH39" i="1"/>
  <c r="AI22" i="2" s="1"/>
  <c r="AH40" i="1"/>
  <c r="AI23" i="2" s="1"/>
  <c r="AH41" i="1"/>
  <c r="AI24" i="2" s="1"/>
  <c r="AH42" i="1"/>
  <c r="AI25" i="2" s="1"/>
  <c r="AH44" i="1"/>
  <c r="AI27" i="2" s="1"/>
  <c r="AH45" i="1"/>
  <c r="AI28" i="2" s="1"/>
  <c r="AH46" i="1"/>
  <c r="AI29" i="2" s="1"/>
  <c r="AH30" i="1"/>
  <c r="AI13" i="2" s="1"/>
  <c r="AG31" i="1"/>
  <c r="AH14" i="2" s="1"/>
  <c r="AG32" i="1"/>
  <c r="AH15" i="2" s="1"/>
  <c r="AG33" i="1"/>
  <c r="AH16" i="2" s="1"/>
  <c r="AG34" i="1"/>
  <c r="AH17" i="2" s="1"/>
  <c r="AG35" i="1"/>
  <c r="AH18" i="2" s="1"/>
  <c r="AG36" i="1"/>
  <c r="AH19" i="2" s="1"/>
  <c r="AG37" i="1"/>
  <c r="AH20" i="2" s="1"/>
  <c r="AG38" i="1"/>
  <c r="AH21" i="2" s="1"/>
  <c r="AG39" i="1"/>
  <c r="AH22" i="2" s="1"/>
  <c r="AG40" i="1"/>
  <c r="AH23" i="2" s="1"/>
  <c r="AG41" i="1"/>
  <c r="AH24" i="2" s="1"/>
  <c r="AG42" i="1"/>
  <c r="AH25" i="2" s="1"/>
  <c r="AG44" i="1"/>
  <c r="AH27" i="2" s="1"/>
  <c r="AG45" i="1"/>
  <c r="AH28" i="2" s="1"/>
  <c r="AG46" i="1"/>
  <c r="AH29" i="2" s="1"/>
  <c r="AG30" i="1"/>
  <c r="AH13" i="2" s="1"/>
  <c r="AF31" i="1"/>
  <c r="AG14" i="2" s="1"/>
  <c r="AF32" i="1"/>
  <c r="AG15" i="2" s="1"/>
  <c r="AF33" i="1"/>
  <c r="AG16" i="2" s="1"/>
  <c r="AF34" i="1"/>
  <c r="AG17" i="2" s="1"/>
  <c r="AF35" i="1"/>
  <c r="AG18" i="2" s="1"/>
  <c r="AF36" i="1"/>
  <c r="AG19" i="2" s="1"/>
  <c r="AF37" i="1"/>
  <c r="AG20" i="2" s="1"/>
  <c r="AF38" i="1"/>
  <c r="AG21" i="2" s="1"/>
  <c r="AF39" i="1"/>
  <c r="AG22" i="2" s="1"/>
  <c r="AF40" i="1"/>
  <c r="AG23" i="2" s="1"/>
  <c r="AF41" i="1"/>
  <c r="AG24" i="2" s="1"/>
  <c r="AF42" i="1"/>
  <c r="AG25" i="2" s="1"/>
  <c r="AF44" i="1"/>
  <c r="AG27" i="2" s="1"/>
  <c r="AF45" i="1"/>
  <c r="AG28" i="2" s="1"/>
  <c r="AF46" i="1"/>
  <c r="AG29" i="2" s="1"/>
  <c r="AF30" i="1"/>
  <c r="AG13" i="2" s="1"/>
  <c r="AD31" i="1"/>
  <c r="AE14" i="2" s="1"/>
  <c r="AD32" i="1"/>
  <c r="AE15" i="2" s="1"/>
  <c r="AD33" i="1"/>
  <c r="AE16" i="2" s="1"/>
  <c r="AD34" i="1"/>
  <c r="AE17" i="2" s="1"/>
  <c r="AD35" i="1"/>
  <c r="AE18" i="2" s="1"/>
  <c r="AD36" i="1"/>
  <c r="AE19" i="2" s="1"/>
  <c r="AD37" i="1"/>
  <c r="AE20" i="2" s="1"/>
  <c r="AD38" i="1"/>
  <c r="AE21" i="2" s="1"/>
  <c r="AD39" i="1"/>
  <c r="AE22" i="2" s="1"/>
  <c r="AD40" i="1"/>
  <c r="AE23" i="2" s="1"/>
  <c r="AD41" i="1"/>
  <c r="AE24" i="2" s="1"/>
  <c r="AD42" i="1"/>
  <c r="AE25" i="2" s="1"/>
  <c r="AD44" i="1"/>
  <c r="AE27" i="2" s="1"/>
  <c r="AD45" i="1"/>
  <c r="AE28" i="2" s="1"/>
  <c r="AD46" i="1"/>
  <c r="AE29" i="2" s="1"/>
  <c r="AC31" i="1"/>
  <c r="AD14" i="2" s="1"/>
  <c r="AC32" i="1"/>
  <c r="AD15" i="2" s="1"/>
  <c r="AC33" i="1"/>
  <c r="AD16" i="2" s="1"/>
  <c r="AC34" i="1"/>
  <c r="AD17" i="2" s="1"/>
  <c r="AC35" i="1"/>
  <c r="AD18" i="2" s="1"/>
  <c r="AC36" i="1"/>
  <c r="AD19" i="2" s="1"/>
  <c r="AC37" i="1"/>
  <c r="AD20" i="2" s="1"/>
  <c r="AC38" i="1"/>
  <c r="AD21" i="2" s="1"/>
  <c r="AC39" i="1"/>
  <c r="AD22" i="2" s="1"/>
  <c r="AC40" i="1"/>
  <c r="AD23" i="2" s="1"/>
  <c r="AC41" i="1"/>
  <c r="AD24" i="2" s="1"/>
  <c r="AC42" i="1"/>
  <c r="AD25" i="2" s="1"/>
  <c r="AC44" i="1"/>
  <c r="AD27" i="2" s="1"/>
  <c r="AC45" i="1"/>
  <c r="AD28" i="2" s="1"/>
  <c r="AC46" i="1"/>
  <c r="AD29" i="2" s="1"/>
  <c r="AC30" i="1"/>
  <c r="AD13" i="2" s="1"/>
  <c r="AB44" i="1"/>
  <c r="AC27" i="2" s="1"/>
  <c r="AB45" i="1"/>
  <c r="AC28" i="2" s="1"/>
  <c r="AB46" i="1"/>
  <c r="AC29" i="2" s="1"/>
  <c r="AB31" i="1"/>
  <c r="AC14" i="2" s="1"/>
  <c r="AB32" i="1"/>
  <c r="AC15" i="2" s="1"/>
  <c r="AB33" i="1"/>
  <c r="AC16" i="2" s="1"/>
  <c r="AB34" i="1"/>
  <c r="AC17" i="2" s="1"/>
  <c r="AB35" i="1"/>
  <c r="AC18" i="2" s="1"/>
  <c r="AB36" i="1"/>
  <c r="AC19" i="2" s="1"/>
  <c r="AB37" i="1"/>
  <c r="AC20" i="2" s="1"/>
  <c r="AB38" i="1"/>
  <c r="AC21" i="2" s="1"/>
  <c r="AB39" i="1"/>
  <c r="AC22" i="2" s="1"/>
  <c r="AB40" i="1"/>
  <c r="AC23" i="2" s="1"/>
  <c r="AB41" i="1"/>
  <c r="AC24" i="2" s="1"/>
  <c r="AB42" i="1"/>
  <c r="AC25" i="2" s="1"/>
  <c r="AB30" i="1"/>
  <c r="AC13" i="2" s="1"/>
  <c r="Z31" i="1"/>
  <c r="AA14" i="2" s="1"/>
  <c r="Z32" i="1"/>
  <c r="AA15" i="2" s="1"/>
  <c r="Z33" i="1"/>
  <c r="AA16" i="2" s="1"/>
  <c r="Z34" i="1"/>
  <c r="AA17" i="2" s="1"/>
  <c r="Z35" i="1"/>
  <c r="AA18" i="2" s="1"/>
  <c r="Z36" i="1"/>
  <c r="AA19" i="2" s="1"/>
  <c r="Z37" i="1"/>
  <c r="AA20" i="2" s="1"/>
  <c r="Z38" i="1"/>
  <c r="AA21" i="2" s="1"/>
  <c r="Z39" i="1"/>
  <c r="AA22" i="2" s="1"/>
  <c r="Z40" i="1"/>
  <c r="AA23" i="2" s="1"/>
  <c r="Z41" i="1"/>
  <c r="AA24" i="2" s="1"/>
  <c r="Z42" i="1"/>
  <c r="AA25" i="2" s="1"/>
  <c r="Z44" i="1"/>
  <c r="AA27" i="2" s="1"/>
  <c r="Z45" i="1"/>
  <c r="AA28" i="2" s="1"/>
  <c r="Z46" i="1"/>
  <c r="AA29" i="2" s="1"/>
  <c r="Z30" i="1"/>
  <c r="AA13" i="2" s="1"/>
  <c r="Y31" i="1"/>
  <c r="Z14" i="2" s="1"/>
  <c r="Y32" i="1"/>
  <c r="Z15" i="2" s="1"/>
  <c r="Y33" i="1"/>
  <c r="Z16" i="2" s="1"/>
  <c r="Y34" i="1"/>
  <c r="Z17" i="2" s="1"/>
  <c r="Y35" i="1"/>
  <c r="Z18" i="2" s="1"/>
  <c r="Y36" i="1"/>
  <c r="Z19" i="2" s="1"/>
  <c r="Y37" i="1"/>
  <c r="Z20" i="2" s="1"/>
  <c r="Y38" i="1"/>
  <c r="Z21" i="2" s="1"/>
  <c r="Y39" i="1"/>
  <c r="Z22" i="2" s="1"/>
  <c r="Y40" i="1"/>
  <c r="Z23" i="2" s="1"/>
  <c r="Y41" i="1"/>
  <c r="Z24" i="2" s="1"/>
  <c r="Y42" i="1"/>
  <c r="Z25" i="2" s="1"/>
  <c r="Y44" i="1"/>
  <c r="Z27" i="2" s="1"/>
  <c r="Y45" i="1"/>
  <c r="Z28" i="2" s="1"/>
  <c r="Y46" i="1"/>
  <c r="Z29" i="2" s="1"/>
  <c r="Y30" i="1"/>
  <c r="Z13" i="2" s="1"/>
  <c r="X31" i="1"/>
  <c r="Y14" i="2" s="1"/>
  <c r="X32" i="1"/>
  <c r="Y15" i="2" s="1"/>
  <c r="X33" i="1"/>
  <c r="Y16" i="2" s="1"/>
  <c r="X34" i="1"/>
  <c r="Y17" i="2" s="1"/>
  <c r="X35" i="1"/>
  <c r="Y18" i="2" s="1"/>
  <c r="X36" i="1"/>
  <c r="Y19" i="2" s="1"/>
  <c r="X37" i="1"/>
  <c r="Y20" i="2" s="1"/>
  <c r="X38" i="1"/>
  <c r="Y21" i="2" s="1"/>
  <c r="X39" i="1"/>
  <c r="Y22" i="2" s="1"/>
  <c r="X40" i="1"/>
  <c r="Y23" i="2" s="1"/>
  <c r="X41" i="1"/>
  <c r="Y24" i="2" s="1"/>
  <c r="X42" i="1"/>
  <c r="Y25" i="2" s="1"/>
  <c r="X44" i="1"/>
  <c r="Y27" i="2" s="1"/>
  <c r="X45" i="1"/>
  <c r="Y28" i="2" s="1"/>
  <c r="X46" i="1"/>
  <c r="Y29" i="2" s="1"/>
  <c r="X30" i="1"/>
  <c r="Y13" i="2" s="1"/>
  <c r="W31" i="1"/>
  <c r="X14" i="2" s="1"/>
  <c r="W32" i="1"/>
  <c r="X15" i="2" s="1"/>
  <c r="W33" i="1"/>
  <c r="X16" i="2" s="1"/>
  <c r="W34" i="1"/>
  <c r="X17" i="2" s="1"/>
  <c r="W35" i="1"/>
  <c r="X18" i="2" s="1"/>
  <c r="W36" i="1"/>
  <c r="X19" i="2" s="1"/>
  <c r="W37" i="1"/>
  <c r="X20" i="2" s="1"/>
  <c r="W38" i="1"/>
  <c r="X21" i="2" s="1"/>
  <c r="W39" i="1"/>
  <c r="X22" i="2" s="1"/>
  <c r="W40" i="1"/>
  <c r="X23" i="2" s="1"/>
  <c r="W41" i="1"/>
  <c r="X24" i="2" s="1"/>
  <c r="W42" i="1"/>
  <c r="X25" i="2" s="1"/>
  <c r="W44" i="1"/>
  <c r="X27" i="2" s="1"/>
  <c r="W45" i="1"/>
  <c r="X28" i="2" s="1"/>
  <c r="W46" i="1"/>
  <c r="X29" i="2" s="1"/>
  <c r="W30" i="1"/>
  <c r="X13" i="2" s="1"/>
  <c r="V31" i="1"/>
  <c r="W14" i="2" s="1"/>
  <c r="V32" i="1"/>
  <c r="W15" i="2" s="1"/>
  <c r="V33" i="1"/>
  <c r="W16" i="2" s="1"/>
  <c r="V34" i="1"/>
  <c r="W17" i="2" s="1"/>
  <c r="V35" i="1"/>
  <c r="W18" i="2" s="1"/>
  <c r="V36" i="1"/>
  <c r="W19" i="2" s="1"/>
  <c r="V37" i="1"/>
  <c r="W20" i="2" s="1"/>
  <c r="V38" i="1"/>
  <c r="W21" i="2" s="1"/>
  <c r="V39" i="1"/>
  <c r="W22" i="2" s="1"/>
  <c r="V40" i="1"/>
  <c r="W23" i="2" s="1"/>
  <c r="V41" i="1"/>
  <c r="W24" i="2" s="1"/>
  <c r="V42" i="1"/>
  <c r="W25" i="2" s="1"/>
  <c r="V44" i="1"/>
  <c r="W27" i="2" s="1"/>
  <c r="V45" i="1"/>
  <c r="W28" i="2" s="1"/>
  <c r="V46" i="1"/>
  <c r="W29" i="2" s="1"/>
  <c r="V30" i="1"/>
  <c r="W13" i="2" s="1"/>
  <c r="U31" i="1"/>
  <c r="V14" i="2" s="1"/>
  <c r="U32" i="1"/>
  <c r="V15" i="2" s="1"/>
  <c r="U33" i="1"/>
  <c r="V16" i="2" s="1"/>
  <c r="U34" i="1"/>
  <c r="V17" i="2" s="1"/>
  <c r="U35" i="1"/>
  <c r="V18" i="2" s="1"/>
  <c r="U36" i="1"/>
  <c r="V19" i="2" s="1"/>
  <c r="U37" i="1"/>
  <c r="V20" i="2" s="1"/>
  <c r="U38" i="1"/>
  <c r="V21" i="2" s="1"/>
  <c r="U39" i="1"/>
  <c r="V22" i="2" s="1"/>
  <c r="U40" i="1"/>
  <c r="V23" i="2" s="1"/>
  <c r="U41" i="1"/>
  <c r="V24" i="2" s="1"/>
  <c r="U42" i="1"/>
  <c r="V25" i="2" s="1"/>
  <c r="U44" i="1"/>
  <c r="V27" i="2" s="1"/>
  <c r="U45" i="1"/>
  <c r="V28" i="2" s="1"/>
  <c r="U46" i="1"/>
  <c r="V29" i="2" s="1"/>
  <c r="U30" i="1"/>
  <c r="V13" i="2" s="1"/>
  <c r="T31" i="1"/>
  <c r="U14" i="2" s="1"/>
  <c r="T32" i="1"/>
  <c r="U15" i="2" s="1"/>
  <c r="T33" i="1"/>
  <c r="U16" i="2" s="1"/>
  <c r="T34" i="1"/>
  <c r="U17" i="2" s="1"/>
  <c r="T35" i="1"/>
  <c r="U18" i="2" s="1"/>
  <c r="T36" i="1"/>
  <c r="U19" i="2" s="1"/>
  <c r="T37" i="1"/>
  <c r="U20" i="2" s="1"/>
  <c r="T38" i="1"/>
  <c r="U21" i="2" s="1"/>
  <c r="T39" i="1"/>
  <c r="U22" i="2" s="1"/>
  <c r="T40" i="1"/>
  <c r="U23" i="2" s="1"/>
  <c r="T41" i="1"/>
  <c r="U24" i="2" s="1"/>
  <c r="T42" i="1"/>
  <c r="U25" i="2" s="1"/>
  <c r="T44" i="1"/>
  <c r="U27" i="2" s="1"/>
  <c r="T45" i="1"/>
  <c r="U28" i="2" s="1"/>
  <c r="T46" i="1"/>
  <c r="U29" i="2" s="1"/>
  <c r="T30" i="1"/>
  <c r="U13" i="2" s="1"/>
  <c r="S31" i="1"/>
  <c r="T14" i="2" s="1"/>
  <c r="S32" i="1"/>
  <c r="T15" i="2" s="1"/>
  <c r="S33" i="1"/>
  <c r="T16" i="2" s="1"/>
  <c r="S34" i="1"/>
  <c r="T17" i="2" s="1"/>
  <c r="S35" i="1"/>
  <c r="T18" i="2" s="1"/>
  <c r="S36" i="1"/>
  <c r="T19" i="2" s="1"/>
  <c r="S37" i="1"/>
  <c r="T20" i="2" s="1"/>
  <c r="S38" i="1"/>
  <c r="T21" i="2" s="1"/>
  <c r="S39" i="1"/>
  <c r="T22" i="2" s="1"/>
  <c r="S40" i="1"/>
  <c r="T23" i="2" s="1"/>
  <c r="S41" i="1"/>
  <c r="T24" i="2" s="1"/>
  <c r="S42" i="1"/>
  <c r="T25" i="2" s="1"/>
  <c r="S44" i="1"/>
  <c r="T27" i="2" s="1"/>
  <c r="S45" i="1"/>
  <c r="T28" i="2" s="1"/>
  <c r="S46" i="1"/>
  <c r="T29" i="2" s="1"/>
  <c r="S30" i="1"/>
  <c r="T13" i="2" s="1"/>
  <c r="R31" i="1"/>
  <c r="S14" i="2" s="1"/>
  <c r="R32" i="1"/>
  <c r="S15" i="2" s="1"/>
  <c r="R33" i="1"/>
  <c r="S16" i="2" s="1"/>
  <c r="R34" i="1"/>
  <c r="S17" i="2" s="1"/>
  <c r="R35" i="1"/>
  <c r="S18" i="2" s="1"/>
  <c r="R36" i="1"/>
  <c r="S19" i="2" s="1"/>
  <c r="R37" i="1"/>
  <c r="S20" i="2" s="1"/>
  <c r="R38" i="1"/>
  <c r="S21" i="2" s="1"/>
  <c r="R39" i="1"/>
  <c r="S22" i="2" s="1"/>
  <c r="R40" i="1"/>
  <c r="S23" i="2" s="1"/>
  <c r="R41" i="1"/>
  <c r="S24" i="2" s="1"/>
  <c r="R42" i="1"/>
  <c r="S25" i="2" s="1"/>
  <c r="R44" i="1"/>
  <c r="S27" i="2" s="1"/>
  <c r="R45" i="1"/>
  <c r="S28" i="2" s="1"/>
  <c r="R46" i="1"/>
  <c r="S29" i="2" s="1"/>
  <c r="R30" i="1"/>
  <c r="S13" i="2" s="1"/>
  <c r="Q31" i="1"/>
  <c r="R14" i="2" s="1"/>
  <c r="Q32" i="1"/>
  <c r="R15" i="2" s="1"/>
  <c r="Q33" i="1"/>
  <c r="R16" i="2" s="1"/>
  <c r="Q34" i="1"/>
  <c r="R17" i="2" s="1"/>
  <c r="Q35" i="1"/>
  <c r="R18" i="2" s="1"/>
  <c r="Q36" i="1"/>
  <c r="R19" i="2" s="1"/>
  <c r="Q37" i="1"/>
  <c r="R20" i="2" s="1"/>
  <c r="Q38" i="1"/>
  <c r="R21" i="2" s="1"/>
  <c r="Q39" i="1"/>
  <c r="R22" i="2" s="1"/>
  <c r="Q40" i="1"/>
  <c r="R23" i="2" s="1"/>
  <c r="Q41" i="1"/>
  <c r="R24" i="2" s="1"/>
  <c r="Q42" i="1"/>
  <c r="R25" i="2" s="1"/>
  <c r="Q44" i="1"/>
  <c r="R27" i="2" s="1"/>
  <c r="Q45" i="1"/>
  <c r="R28" i="2" s="1"/>
  <c r="Q46" i="1"/>
  <c r="R29" i="2" s="1"/>
  <c r="Q30" i="1"/>
  <c r="R13" i="2" s="1"/>
  <c r="P31" i="1"/>
  <c r="Q14" i="2" s="1"/>
  <c r="P32" i="1"/>
  <c r="Q15" i="2" s="1"/>
  <c r="P33" i="1"/>
  <c r="Q16" i="2" s="1"/>
  <c r="P34" i="1"/>
  <c r="Q17" i="2" s="1"/>
  <c r="P35" i="1"/>
  <c r="Q18" i="2" s="1"/>
  <c r="P36" i="1"/>
  <c r="Q19" i="2" s="1"/>
  <c r="P37" i="1"/>
  <c r="Q20" i="2" s="1"/>
  <c r="P38" i="1"/>
  <c r="Q21" i="2" s="1"/>
  <c r="P39" i="1"/>
  <c r="Q22" i="2" s="1"/>
  <c r="P40" i="1"/>
  <c r="Q23" i="2" s="1"/>
  <c r="P41" i="1"/>
  <c r="Q24" i="2" s="1"/>
  <c r="P42" i="1"/>
  <c r="Q25" i="2" s="1"/>
  <c r="P44" i="1"/>
  <c r="Q27" i="2" s="1"/>
  <c r="P45" i="1"/>
  <c r="Q28" i="2" s="1"/>
  <c r="P46" i="1"/>
  <c r="Q29" i="2" s="1"/>
  <c r="Q13" i="2"/>
  <c r="O31" i="1"/>
  <c r="P14" i="2" s="1"/>
  <c r="AB14" i="2" s="1"/>
  <c r="O32" i="1"/>
  <c r="P15" i="2" s="1"/>
  <c r="AB15" i="2" s="1"/>
  <c r="P16" i="2"/>
  <c r="O34" i="1"/>
  <c r="P17" i="2" s="1"/>
  <c r="O35" i="1"/>
  <c r="P18" i="2" s="1"/>
  <c r="O36" i="1"/>
  <c r="P19" i="2" s="1"/>
  <c r="AB19" i="2" s="1"/>
  <c r="O37" i="1"/>
  <c r="P20" i="2" s="1"/>
  <c r="AB20" i="2" s="1"/>
  <c r="O38" i="1"/>
  <c r="P21" i="2" s="1"/>
  <c r="AB21" i="2" s="1"/>
  <c r="O39" i="1"/>
  <c r="P22" i="2" s="1"/>
  <c r="AB22" i="2" s="1"/>
  <c r="O40" i="1"/>
  <c r="P23" i="2" s="1"/>
  <c r="AB23" i="2" s="1"/>
  <c r="O41" i="1"/>
  <c r="P24" i="2" s="1"/>
  <c r="AB24" i="2" s="1"/>
  <c r="O42" i="1"/>
  <c r="P25" i="2" s="1"/>
  <c r="O44" i="1"/>
  <c r="P27" i="2" s="1"/>
  <c r="O45" i="1"/>
  <c r="P28" i="2" s="1"/>
  <c r="O46" i="1"/>
  <c r="P29" i="2" s="1"/>
  <c r="AB29" i="2" s="1"/>
  <c r="P13" i="2"/>
  <c r="N14" i="2"/>
  <c r="N15" i="2"/>
  <c r="N16" i="2"/>
  <c r="N17" i="2"/>
  <c r="N18" i="2"/>
  <c r="N19" i="2"/>
  <c r="N20" i="2"/>
  <c r="N21" i="2"/>
  <c r="N22" i="2"/>
  <c r="N23" i="2"/>
  <c r="N24" i="2"/>
  <c r="N25" i="2"/>
  <c r="N27" i="2"/>
  <c r="N28" i="2"/>
  <c r="N29" i="2"/>
  <c r="N13" i="2"/>
  <c r="M14" i="2"/>
  <c r="M15" i="2"/>
  <c r="M16" i="2"/>
  <c r="M17" i="2"/>
  <c r="M18" i="2"/>
  <c r="M19" i="2"/>
  <c r="M20" i="2"/>
  <c r="M21" i="2"/>
  <c r="M22" i="2"/>
  <c r="M23" i="2"/>
  <c r="M24" i="2"/>
  <c r="M25" i="2"/>
  <c r="M27" i="2"/>
  <c r="M28" i="2"/>
  <c r="M29" i="2"/>
  <c r="M13" i="2"/>
  <c r="L14" i="2"/>
  <c r="L15" i="2"/>
  <c r="L16" i="2"/>
  <c r="L17" i="2"/>
  <c r="L18" i="2"/>
  <c r="L19" i="2"/>
  <c r="L20" i="2"/>
  <c r="L21" i="2"/>
  <c r="L22" i="2"/>
  <c r="L23" i="2"/>
  <c r="L24" i="2"/>
  <c r="L25" i="2"/>
  <c r="L27" i="2"/>
  <c r="L28" i="2"/>
  <c r="L29" i="2"/>
  <c r="L13" i="2"/>
  <c r="K14" i="2"/>
  <c r="K15" i="2"/>
  <c r="K16" i="2"/>
  <c r="K17" i="2"/>
  <c r="K18" i="2"/>
  <c r="K19" i="2"/>
  <c r="K20" i="2"/>
  <c r="K21" i="2"/>
  <c r="K22" i="2"/>
  <c r="K23" i="2"/>
  <c r="K24" i="2"/>
  <c r="K25" i="2"/>
  <c r="K27" i="2"/>
  <c r="K28" i="2"/>
  <c r="K29" i="2"/>
  <c r="K13" i="2"/>
  <c r="J14" i="2"/>
  <c r="J15" i="2"/>
  <c r="J16" i="2"/>
  <c r="J17" i="2"/>
  <c r="J18" i="2"/>
  <c r="J19" i="2"/>
  <c r="J20" i="2"/>
  <c r="J21" i="2"/>
  <c r="J22" i="2"/>
  <c r="J23" i="2"/>
  <c r="J24" i="2"/>
  <c r="J25" i="2"/>
  <c r="J27" i="2"/>
  <c r="J28" i="2"/>
  <c r="J29" i="2"/>
  <c r="J13" i="2"/>
  <c r="I14" i="2"/>
  <c r="I15" i="2"/>
  <c r="I16" i="2"/>
  <c r="I17" i="2"/>
  <c r="I18" i="2"/>
  <c r="I19" i="2"/>
  <c r="I20" i="2"/>
  <c r="I21" i="2"/>
  <c r="I22" i="2"/>
  <c r="I23" i="2"/>
  <c r="I24" i="2"/>
  <c r="I25" i="2"/>
  <c r="I27" i="2"/>
  <c r="I28" i="2"/>
  <c r="I29" i="2"/>
  <c r="I13" i="2"/>
  <c r="H14" i="2"/>
  <c r="H15" i="2"/>
  <c r="H16" i="2"/>
  <c r="H17" i="2"/>
  <c r="H18" i="2"/>
  <c r="H19" i="2"/>
  <c r="H20" i="2"/>
  <c r="H21" i="2"/>
  <c r="H22" i="2"/>
  <c r="H23" i="2"/>
  <c r="H24" i="2"/>
  <c r="H25" i="2"/>
  <c r="H27" i="2"/>
  <c r="H28" i="2"/>
  <c r="H29" i="2"/>
  <c r="H13" i="2"/>
  <c r="G14" i="2"/>
  <c r="G15" i="2"/>
  <c r="G16" i="2"/>
  <c r="G17" i="2"/>
  <c r="G18" i="2"/>
  <c r="G19" i="2"/>
  <c r="G20" i="2"/>
  <c r="G21" i="2"/>
  <c r="G23" i="2"/>
  <c r="G24" i="2"/>
  <c r="G25" i="2"/>
  <c r="G27" i="2"/>
  <c r="G28" i="2"/>
  <c r="G29" i="2"/>
  <c r="G13" i="2"/>
  <c r="F14" i="2"/>
  <c r="F15" i="2"/>
  <c r="F16" i="2"/>
  <c r="F17" i="2"/>
  <c r="F18" i="2"/>
  <c r="F19" i="2"/>
  <c r="F20" i="2"/>
  <c r="F21" i="2"/>
  <c r="F22" i="2"/>
  <c r="F23" i="2"/>
  <c r="F24" i="2"/>
  <c r="F25" i="2"/>
  <c r="F27" i="2"/>
  <c r="F28" i="2"/>
  <c r="F29" i="2"/>
  <c r="F13" i="2"/>
  <c r="E14" i="2"/>
  <c r="E15" i="2"/>
  <c r="E16" i="2"/>
  <c r="E17" i="2"/>
  <c r="E18" i="2"/>
  <c r="E19" i="2"/>
  <c r="E20" i="2"/>
  <c r="E21" i="2"/>
  <c r="E22" i="2"/>
  <c r="E23" i="2"/>
  <c r="E24" i="2"/>
  <c r="E25" i="2"/>
  <c r="E27" i="2"/>
  <c r="E28" i="2"/>
  <c r="E29" i="2"/>
  <c r="E13" i="2"/>
  <c r="D27" i="2"/>
  <c r="D28" i="2"/>
  <c r="D29" i="2"/>
  <c r="C27" i="2"/>
  <c r="C28" i="2"/>
  <c r="C29" i="2"/>
  <c r="D14" i="2"/>
  <c r="D15" i="2"/>
  <c r="D16" i="2"/>
  <c r="D17" i="2"/>
  <c r="D18" i="2"/>
  <c r="D19" i="2"/>
  <c r="D20" i="2"/>
  <c r="D21" i="2"/>
  <c r="D22" i="2"/>
  <c r="D23" i="2"/>
  <c r="D24" i="2"/>
  <c r="D25" i="2"/>
  <c r="D13" i="2"/>
  <c r="C22" i="2"/>
  <c r="C23" i="2"/>
  <c r="C24" i="2"/>
  <c r="C25" i="2"/>
  <c r="C14" i="2"/>
  <c r="C15" i="2"/>
  <c r="C16" i="2"/>
  <c r="C17" i="2"/>
  <c r="C18" i="2"/>
  <c r="C19" i="2"/>
  <c r="C20" i="2"/>
  <c r="C21" i="2"/>
  <c r="C13" i="2"/>
  <c r="N8" i="1"/>
  <c r="N9" i="1"/>
  <c r="N10" i="1"/>
  <c r="N11" i="1"/>
  <c r="AN20" i="1"/>
  <c r="AN21" i="1"/>
  <c r="AN19" i="1"/>
  <c r="AN6" i="1"/>
  <c r="AN7" i="1"/>
  <c r="AN8" i="1"/>
  <c r="AN9" i="1"/>
  <c r="AN10" i="1"/>
  <c r="AN11" i="1"/>
  <c r="AN12" i="1"/>
  <c r="AN13" i="1"/>
  <c r="AN14" i="1"/>
  <c r="AN15" i="1"/>
  <c r="AN16" i="1"/>
  <c r="AN17" i="1"/>
  <c r="AA21" i="1"/>
  <c r="AA20" i="1"/>
  <c r="AA19" i="1"/>
  <c r="AA8" i="1"/>
  <c r="AA9" i="1"/>
  <c r="AA10" i="1"/>
  <c r="AA11" i="1"/>
  <c r="AA12" i="1"/>
  <c r="AA13" i="1"/>
  <c r="AA14" i="1"/>
  <c r="AA15" i="1"/>
  <c r="AA16" i="1"/>
  <c r="AA17" i="1"/>
  <c r="N21" i="1"/>
  <c r="N20" i="1"/>
  <c r="N19" i="1"/>
  <c r="N13" i="1"/>
  <c r="N14" i="1"/>
  <c r="N15" i="1"/>
  <c r="N16" i="1"/>
  <c r="N17" i="1"/>
  <c r="AC22" i="1"/>
  <c r="AD22" i="1"/>
  <c r="AE22" i="1"/>
  <c r="AF22" i="1"/>
  <c r="AG22" i="1"/>
  <c r="AH22" i="1"/>
  <c r="AI22" i="1"/>
  <c r="AJ22" i="1"/>
  <c r="AK22" i="1"/>
  <c r="AL22" i="1"/>
  <c r="AM22" i="1"/>
  <c r="AB22" i="1"/>
  <c r="P22" i="1"/>
  <c r="Q22" i="1"/>
  <c r="R22" i="1"/>
  <c r="S22" i="1"/>
  <c r="T22" i="1"/>
  <c r="U22" i="1"/>
  <c r="V22" i="1"/>
  <c r="W22" i="1"/>
  <c r="X22" i="1"/>
  <c r="Y22" i="1"/>
  <c r="Z22" i="1"/>
  <c r="O22" i="1"/>
  <c r="C22" i="1"/>
  <c r="D22" i="1"/>
  <c r="E22" i="1"/>
  <c r="F22" i="1"/>
  <c r="G22" i="1"/>
  <c r="H22" i="1"/>
  <c r="I22" i="1"/>
  <c r="J22" i="1"/>
  <c r="K22" i="1"/>
  <c r="L22" i="1"/>
  <c r="M22" i="1"/>
  <c r="B22" i="1"/>
  <c r="AA7" i="1"/>
  <c r="N7" i="1"/>
  <c r="AA6" i="1"/>
  <c r="N6" i="1"/>
  <c r="AN5" i="1"/>
  <c r="AA5" i="1"/>
  <c r="N5" i="1"/>
  <c r="D7" i="3"/>
  <c r="D8" i="3"/>
  <c r="D9" i="3"/>
  <c r="AO20" i="2" l="1"/>
  <c r="AO16" i="2"/>
  <c r="AB28" i="2"/>
  <c r="AB18" i="2"/>
  <c r="AO23" i="2"/>
  <c r="O28" i="2"/>
  <c r="AO22" i="2"/>
  <c r="AO29" i="2"/>
  <c r="O27" i="2"/>
  <c r="O16" i="2"/>
  <c r="AO28" i="2"/>
  <c r="AO27" i="2"/>
  <c r="AO19" i="2"/>
  <c r="AB16" i="2"/>
  <c r="C73" i="2"/>
  <c r="C85" i="2" s="1"/>
  <c r="D73" i="2"/>
  <c r="D85" i="2" s="1"/>
  <c r="E73" i="2"/>
  <c r="E85" i="2" s="1"/>
  <c r="F85" i="2" s="1"/>
  <c r="G85" i="2" s="1"/>
  <c r="O15" i="2"/>
  <c r="O24" i="2"/>
  <c r="AF35" i="2"/>
  <c r="AO18" i="2"/>
  <c r="AO17" i="2"/>
  <c r="AB17" i="2"/>
  <c r="AE30" i="2"/>
  <c r="AE35" i="2" s="1"/>
  <c r="AO15" i="2"/>
  <c r="C30" i="2"/>
  <c r="C36" i="2" s="1"/>
  <c r="O19" i="2"/>
  <c r="O14" i="2"/>
  <c r="E30" i="2"/>
  <c r="E35" i="2" s="1"/>
  <c r="AN36" i="2"/>
  <c r="AN64" i="2" s="1"/>
  <c r="AO24" i="2"/>
  <c r="AI30" i="2"/>
  <c r="AI36" i="2" s="1"/>
  <c r="R30" i="2"/>
  <c r="R36" i="2" s="1"/>
  <c r="S30" i="2"/>
  <c r="S36" i="2" s="1"/>
  <c r="AB25" i="2"/>
  <c r="X30" i="2"/>
  <c r="X35" i="2" s="1"/>
  <c r="AO21" i="2"/>
  <c r="AO25" i="2"/>
  <c r="AK30" i="2"/>
  <c r="AK36" i="2" s="1"/>
  <c r="AF64" i="2"/>
  <c r="AH30" i="2"/>
  <c r="AH36" i="2" s="1"/>
  <c r="AJ30" i="2"/>
  <c r="AJ35" i="2" s="1"/>
  <c r="AL30" i="2"/>
  <c r="AL35" i="2" s="1"/>
  <c r="AM30" i="2"/>
  <c r="AM36" i="2" s="1"/>
  <c r="AO14" i="2"/>
  <c r="AD30" i="2"/>
  <c r="AD35" i="2" s="1"/>
  <c r="Z30" i="2"/>
  <c r="Z36" i="2" s="1"/>
  <c r="AA30" i="2"/>
  <c r="AA35" i="2" s="1"/>
  <c r="Y30" i="2"/>
  <c r="Y36" i="2" s="1"/>
  <c r="O18" i="2"/>
  <c r="I30" i="2"/>
  <c r="I36" i="2" s="1"/>
  <c r="O20" i="2"/>
  <c r="AG30" i="2"/>
  <c r="AG36" i="2" s="1"/>
  <c r="T30" i="2"/>
  <c r="T35" i="2" s="1"/>
  <c r="W30" i="2"/>
  <c r="W35" i="2" s="1"/>
  <c r="V30" i="2"/>
  <c r="V35" i="2" s="1"/>
  <c r="U30" i="2"/>
  <c r="U36" i="2" s="1"/>
  <c r="AC47" i="1"/>
  <c r="AO13" i="2"/>
  <c r="AC30" i="2"/>
  <c r="AB27" i="2"/>
  <c r="Q30" i="2"/>
  <c r="Q35" i="2" s="1"/>
  <c r="P30" i="2"/>
  <c r="AB13" i="2"/>
  <c r="O21" i="2"/>
  <c r="D30" i="2"/>
  <c r="D35" i="2" s="1"/>
  <c r="O23" i="2"/>
  <c r="O22" i="2"/>
  <c r="O13" i="2"/>
  <c r="F30" i="2"/>
  <c r="F36" i="2" s="1"/>
  <c r="K30" i="2"/>
  <c r="K35" i="2" s="1"/>
  <c r="J30" i="2"/>
  <c r="J36" i="2" s="1"/>
  <c r="H30" i="2"/>
  <c r="H36" i="2" s="1"/>
  <c r="G30" i="2"/>
  <c r="G36" i="2" s="1"/>
  <c r="O25" i="2"/>
  <c r="O29" i="2"/>
  <c r="N30" i="2"/>
  <c r="N36" i="2" s="1"/>
  <c r="M30" i="2"/>
  <c r="M36" i="2" s="1"/>
  <c r="L30" i="2"/>
  <c r="O17" i="2"/>
  <c r="AH47" i="1"/>
  <c r="AF47" i="1"/>
  <c r="AL47" i="1"/>
  <c r="AM47" i="1"/>
  <c r="AK47" i="1"/>
  <c r="AD47" i="1"/>
  <c r="AE47" i="1"/>
  <c r="Y47" i="1"/>
  <c r="V47" i="1"/>
  <c r="T47" i="1"/>
  <c r="W47" i="1"/>
  <c r="X47" i="1"/>
  <c r="R47" i="1"/>
  <c r="S47" i="1"/>
  <c r="Z47" i="1"/>
  <c r="Q47" i="1"/>
  <c r="P47" i="1"/>
  <c r="O47" i="1"/>
  <c r="AA22" i="1"/>
  <c r="M47" i="1"/>
  <c r="L47" i="1"/>
  <c r="K47" i="1"/>
  <c r="J47" i="1"/>
  <c r="H47" i="1"/>
  <c r="F47" i="1"/>
  <c r="E47" i="1"/>
  <c r="AN39" i="1"/>
  <c r="AN35" i="1"/>
  <c r="AN33" i="1"/>
  <c r="AJ47" i="1"/>
  <c r="AI47" i="1"/>
  <c r="AG47" i="1"/>
  <c r="AN41" i="1"/>
  <c r="AN37" i="1"/>
  <c r="AN45" i="1"/>
  <c r="AN36" i="1"/>
  <c r="AN44" i="1"/>
  <c r="AN40" i="1"/>
  <c r="AN42" i="1"/>
  <c r="AN38" i="1"/>
  <c r="AN34" i="1"/>
  <c r="AN46" i="1"/>
  <c r="AB47" i="1"/>
  <c r="AA41" i="1"/>
  <c r="U47" i="1"/>
  <c r="AA30" i="1"/>
  <c r="AA33" i="1"/>
  <c r="AA45" i="1"/>
  <c r="AA37" i="1"/>
  <c r="AA44" i="1"/>
  <c r="AA40" i="1"/>
  <c r="AA36" i="1"/>
  <c r="AA39" i="1"/>
  <c r="AA35" i="1"/>
  <c r="AA31" i="1"/>
  <c r="AA46" i="1"/>
  <c r="AA42" i="1"/>
  <c r="AA38" i="1"/>
  <c r="AA34" i="1"/>
  <c r="N37" i="1"/>
  <c r="N35" i="1"/>
  <c r="I47" i="1"/>
  <c r="G47" i="1"/>
  <c r="N36" i="1"/>
  <c r="N44" i="1"/>
  <c r="N45" i="1"/>
  <c r="N41" i="1"/>
  <c r="N33" i="1"/>
  <c r="N46" i="1"/>
  <c r="C47" i="1"/>
  <c r="N39" i="1"/>
  <c r="D47" i="1"/>
  <c r="N40" i="1"/>
  <c r="N38" i="1"/>
  <c r="N34" i="1"/>
  <c r="N42" i="1"/>
  <c r="B47" i="1"/>
  <c r="AN22" i="1"/>
  <c r="N22" i="1"/>
  <c r="N30" i="1"/>
  <c r="N31" i="1"/>
  <c r="AN31" i="1"/>
  <c r="N32" i="1"/>
  <c r="AA32" i="1"/>
  <c r="AN32" i="1"/>
  <c r="AN30" i="1"/>
  <c r="M35" i="2" l="1"/>
  <c r="C35" i="2"/>
  <c r="C64" i="2" s="1"/>
  <c r="D36" i="2"/>
  <c r="D64" i="2" s="1"/>
  <c r="AI35" i="2"/>
  <c r="AI64" i="2" s="1"/>
  <c r="AE36" i="2"/>
  <c r="AE64" i="2" s="1"/>
  <c r="T36" i="2"/>
  <c r="T64" i="2" s="1"/>
  <c r="G86" i="2"/>
  <c r="M64" i="2"/>
  <c r="E36" i="2"/>
  <c r="E64" i="2" s="1"/>
  <c r="K36" i="2"/>
  <c r="K64" i="2" s="1"/>
  <c r="I35" i="2"/>
  <c r="I64" i="2" s="1"/>
  <c r="R35" i="2"/>
  <c r="R64" i="2" s="1"/>
  <c r="X36" i="2"/>
  <c r="X64" i="2" s="1"/>
  <c r="AD36" i="2"/>
  <c r="AD64" i="2" s="1"/>
  <c r="S35" i="2"/>
  <c r="S64" i="2" s="1"/>
  <c r="U35" i="2"/>
  <c r="U64" i="2" s="1"/>
  <c r="Q36" i="2"/>
  <c r="Q64" i="2" s="1"/>
  <c r="W36" i="2"/>
  <c r="W64" i="2" s="1"/>
  <c r="AK35" i="2"/>
  <c r="AK64" i="2" s="1"/>
  <c r="AH35" i="2"/>
  <c r="AH64" i="2" s="1"/>
  <c r="AG35" i="2"/>
  <c r="AG64" i="2" s="1"/>
  <c r="AL36" i="2"/>
  <c r="AL64" i="2" s="1"/>
  <c r="AJ36" i="2"/>
  <c r="AJ64" i="2" s="1"/>
  <c r="AM35" i="2"/>
  <c r="AM64" i="2" s="1"/>
  <c r="Z35" i="2"/>
  <c r="Z64" i="2" s="1"/>
  <c r="Y35" i="2"/>
  <c r="Y64" i="2" s="1"/>
  <c r="AA36" i="2"/>
  <c r="AA64" i="2" s="1"/>
  <c r="J35" i="2"/>
  <c r="J64" i="2" s="1"/>
  <c r="V36" i="2"/>
  <c r="V64" i="2" s="1"/>
  <c r="AC36" i="2"/>
  <c r="AC35" i="2"/>
  <c r="AO30" i="2"/>
  <c r="E70" i="2" s="1"/>
  <c r="P36" i="2"/>
  <c r="P35" i="2"/>
  <c r="AB30" i="2"/>
  <c r="D70" i="2" s="1"/>
  <c r="G35" i="2"/>
  <c r="G64" i="2" s="1"/>
  <c r="F35" i="2"/>
  <c r="F64" i="2" s="1"/>
  <c r="H35" i="2"/>
  <c r="H64" i="2" s="1"/>
  <c r="N35" i="2"/>
  <c r="N64" i="2" s="1"/>
  <c r="L36" i="2"/>
  <c r="L35" i="2"/>
  <c r="O30" i="2"/>
  <c r="C70" i="2" s="1"/>
  <c r="N47" i="1"/>
  <c r="AN47" i="1"/>
  <c r="AA47" i="1"/>
  <c r="O36" i="2" l="1"/>
  <c r="AO36" i="2"/>
  <c r="L64" i="2"/>
  <c r="AB36" i="2"/>
  <c r="AO35" i="2"/>
  <c r="AC64" i="2"/>
  <c r="P64" i="2"/>
  <c r="AB35" i="2"/>
  <c r="O35" i="2"/>
  <c r="AO64" i="2" l="1"/>
  <c r="E71" i="2" s="1"/>
  <c r="E72" i="2" s="1"/>
  <c r="E74" i="2" s="1"/>
  <c r="E75" i="2" s="1"/>
  <c r="E76" i="2" s="1"/>
  <c r="AB64" i="2"/>
  <c r="D71" i="2" s="1"/>
  <c r="D72" i="2" s="1"/>
  <c r="D74" i="2" s="1"/>
  <c r="D75" i="2" s="1"/>
  <c r="D76" i="2" s="1"/>
  <c r="O64" i="2"/>
  <c r="C71" i="2" s="1"/>
  <c r="C72" i="2" l="1"/>
  <c r="C74" i="2" s="1"/>
  <c r="C75" i="2" s="1"/>
  <c r="C76" i="2" s="1"/>
  <c r="C83" i="2" s="1"/>
  <c r="C87" i="2" s="1"/>
  <c r="C96" i="2"/>
  <c r="D83" i="2"/>
  <c r="D87" i="2" s="1"/>
  <c r="D77" i="2"/>
  <c r="E83" i="2"/>
  <c r="F83" i="2" s="1"/>
  <c r="F87" i="2" s="1"/>
  <c r="E77" i="2"/>
  <c r="E87" i="2" l="1"/>
  <c r="B92" i="2" s="1"/>
  <c r="G83" i="2"/>
  <c r="G87" i="2" s="1"/>
  <c r="B91" i="2"/>
</calcChain>
</file>

<file path=xl/sharedStrings.xml><?xml version="1.0" encoding="utf-8"?>
<sst xmlns="http://schemas.openxmlformats.org/spreadsheetml/2006/main" count="135" uniqueCount="86">
  <si>
    <t xml:space="preserve">Κόστος επένδυσης </t>
  </si>
  <si>
    <t xml:space="preserve">Χρόνος απόσβεσης </t>
  </si>
  <si>
    <t>Μήνες/1ο έτος</t>
  </si>
  <si>
    <t>Σύνολο</t>
  </si>
  <si>
    <t>Μήνες/2ο έτος</t>
  </si>
  <si>
    <t>Μήνες/3ο έτος</t>
  </si>
  <si>
    <t>Μέση Ημερήσια Πώληση Προϊόντων ανά Μήνα</t>
  </si>
  <si>
    <t>Έτους</t>
  </si>
  <si>
    <t>Ημέρες/Μήνα</t>
  </si>
  <si>
    <t>Μέση Μηνιαία Πώληση Προϊόντων</t>
  </si>
  <si>
    <t>% απόσβεσης</t>
  </si>
  <si>
    <t>Έσοδα (€)</t>
  </si>
  <si>
    <t>€/προϊόν</t>
  </si>
  <si>
    <t>Σύνολο Εσόδων</t>
  </si>
  <si>
    <t>Έξοδα (€)</t>
  </si>
  <si>
    <t xml:space="preserve">Κόστος α' υλών </t>
  </si>
  <si>
    <t xml:space="preserve">Αμοιβές προσωπικού </t>
  </si>
  <si>
    <t>Ενέργεια</t>
  </si>
  <si>
    <t>Κόστος συσκευασίας</t>
  </si>
  <si>
    <t>Έξοδα λειτουργίας</t>
  </si>
  <si>
    <t>Ενοίκιο</t>
  </si>
  <si>
    <t xml:space="preserve">Αμοιβές τρίτων </t>
  </si>
  <si>
    <t xml:space="preserve">Λογιστής </t>
  </si>
  <si>
    <t>Νομική Υποστήριξη</t>
  </si>
  <si>
    <t xml:space="preserve">Εξωτερικοί συνεργάτες </t>
  </si>
  <si>
    <t xml:space="preserve">Καύσιμα </t>
  </si>
  <si>
    <t>ΑΕΠΙ</t>
  </si>
  <si>
    <t>Είδη καθαρισμού- χαρτικά</t>
  </si>
  <si>
    <t>Τηλεπικοινωνίες/Internet</t>
  </si>
  <si>
    <t>Security</t>
  </si>
  <si>
    <t xml:space="preserve">Λοιπά και απρόβλεπτα </t>
  </si>
  <si>
    <t xml:space="preserve">Έξοδα προβολής </t>
  </si>
  <si>
    <t xml:space="preserve">Συντήρηση και επισκευές </t>
  </si>
  <si>
    <t xml:space="preserve">Δημιουργία και εκτύπωση διαφημιστικών φυλλαδίων </t>
  </si>
  <si>
    <t>SEO ads</t>
  </si>
  <si>
    <t>facebook ads</t>
  </si>
  <si>
    <t xml:space="preserve">Kόστος διαφημιστικών δώρων </t>
  </si>
  <si>
    <t xml:space="preserve">Έξοδα πιστοποιητικών ποιότητας </t>
  </si>
  <si>
    <t>Εκπαίδευση προσωπικού</t>
  </si>
  <si>
    <t>1ο έτος</t>
  </si>
  <si>
    <t>2ο έτος</t>
  </si>
  <si>
    <t>3ο έτος</t>
  </si>
  <si>
    <t>Έσοδα</t>
  </si>
  <si>
    <t>Έξοδα</t>
  </si>
  <si>
    <t>Αποτελέσματα προ φόρων και αποσβέσεων</t>
  </si>
  <si>
    <t>Αποσβέσεις</t>
  </si>
  <si>
    <t>Αποτελέσματα προ φόρων</t>
  </si>
  <si>
    <t>Φόρος εισοδήματος</t>
  </si>
  <si>
    <t>Καθαρό αποτέλεσμα</t>
  </si>
  <si>
    <t>Συντελεστής φορολόγησης</t>
  </si>
  <si>
    <t>Έτος επένδυσης</t>
  </si>
  <si>
    <t>Καθαρά κέρδη</t>
  </si>
  <si>
    <t>μείον επενδύσεις</t>
  </si>
  <si>
    <t>πλέον αποσβέσεις</t>
  </si>
  <si>
    <t>πλέον υπολειμματική αξία επένδυσης</t>
  </si>
  <si>
    <t>Ταμειακή ροή</t>
  </si>
  <si>
    <t>4ο έτος</t>
  </si>
  <si>
    <t>5ο έτος</t>
  </si>
  <si>
    <t>Δείκτες αξιολόγησης</t>
  </si>
  <si>
    <t>Καθαρή Παρούσα Αξία</t>
  </si>
  <si>
    <t>Εσωτερικός Βαθμός Απόδοσης</t>
  </si>
  <si>
    <t>Περίοδος Αποπληρωμής σε έτη</t>
  </si>
  <si>
    <t>Aποτελέσματα εκμετάλευσης</t>
  </si>
  <si>
    <t xml:space="preserve">Ταμειακές ροές </t>
  </si>
  <si>
    <t xml:space="preserve"> </t>
  </si>
  <si>
    <t xml:space="preserve">έξοδα </t>
  </si>
  <si>
    <t>έσοδα</t>
  </si>
  <si>
    <t>Break even</t>
  </si>
  <si>
    <t>Εισαγωγή</t>
  </si>
  <si>
    <t>Το παρόν αποτελεί  βοηθητικό εργαλείο στον σχεδιασμό και τον υπολογισμό  των οικονομικών μεγεθών της επιχείρησης  όπως αυτά αποτυπώνονται στην παρούσα κατάασταση και οπως θα διομορφωθούν μετά τις  ενέργειες του επιχειρηματικού πλάνου για το προσεχές διάστημα ( συνήθως 3 - 5 ετών). 
Επισημαίνεται ότι οι πίνακες που ακολουθούν  συνιστούν ένα  γενικό υπόδειγμα το οποίο μπορεί να  αναπροσαρμόζεται ανάλογα στις ιδιαιτερότητες του επενδυτικού σχεδίο της επιχείρησης. 
Τα φύλλα εργασίας χρησιμοποιούνται για την εισαγωγή δεδομένων και για τη δημιουργία αναφορών</t>
  </si>
  <si>
    <t>Οδηγίες Χρήσης</t>
  </si>
  <si>
    <t xml:space="preserve">Τα κελία με ανοιχτό γαλάζιο φόντο είναι κελιά εισόδου για εισαγωγή δεδομένων από τον χρήστη στα πεδία που τον αφορούν.
Τα  κελιά με  λευκό φόντο περιεχουν αποτελέσματα υπολογισμών που πραγματοποιούνται αυτόματα ( κελία με τύπους )
Τα κελιά με σκούρο μπλε φόντο περιέχουν μερικά ή συνολικά αποτελέσματα </t>
  </si>
  <si>
    <t xml:space="preserve">Κατηγορία </t>
  </si>
  <si>
    <t>Προιόν 1</t>
  </si>
  <si>
    <t>Προιόν 2</t>
  </si>
  <si>
    <t>Προιόν 3</t>
  </si>
  <si>
    <t>Προιόν 4</t>
  </si>
  <si>
    <t>Προιόν 5</t>
  </si>
  <si>
    <t>1 Εισήγαγε τίτλο</t>
  </si>
  <si>
    <t xml:space="preserve">Κόστος </t>
  </si>
  <si>
    <t>υπαλληλος α</t>
  </si>
  <si>
    <t>υπαλληλος β</t>
  </si>
  <si>
    <t>υπαλληλος γ</t>
  </si>
  <si>
    <t>Οι τιτλοι είναι ενδεικτικοί και θα προσαρμοστούν ανάλογα</t>
  </si>
  <si>
    <t xml:space="preserve">Εισάγετε τα έσοδα και τα εξοδα που προκύπτουν </t>
  </si>
  <si>
    <t xml:space="preserve">ΠΙΝΑΚΕΣ ΧΡΗΜΑΤΟΟΙΚΟΝΟΜΙΚΗΣ ΑΝΑΛΥΣΗΣ - ΠΡΟΒΛΕΨΕΩΝ
ΕΠΕΝΔΥΤΙΚΟΥ ΣΧΕΔΙΟΥ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</si>
</sst>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21" x14ac:knownFonts="1">
    <font>
      <sz val="11"/>
      <color theme="1"/>
      <name val="Calibri"/>
      <family val="2"/>
      <charset val="161"/>
      <scheme val="minor"/>
    </font>
    <font>
      <b/>
      <sz val="11"/>
      <color theme="1"/>
      <name val="Calibri"/>
      <family val="2"/>
      <charset val="161"/>
      <scheme val="minor"/>
    </font>
    <font>
      <sz val="10"/>
      <color theme="1"/>
      <name val="Calibri"/>
      <family val="2"/>
      <charset val="161"/>
      <scheme val="minor"/>
    </font>
    <font>
      <b/>
      <sz val="10"/>
      <name val="Calibri"/>
      <family val="2"/>
      <charset val="161"/>
      <scheme val="minor"/>
    </font>
    <font>
      <b/>
      <sz val="10"/>
      <color theme="1"/>
      <name val="Calibri"/>
      <family val="2"/>
      <charset val="161"/>
      <scheme val="minor"/>
    </font>
    <font>
      <i/>
      <sz val="10"/>
      <color theme="1"/>
      <name val="Calibri"/>
      <family val="2"/>
      <charset val="161"/>
      <scheme val="minor"/>
    </font>
    <font>
      <b/>
      <i/>
      <sz val="10"/>
      <color theme="1"/>
      <name val="Calibri"/>
      <family val="2"/>
      <charset val="161"/>
      <scheme val="minor"/>
    </font>
    <font>
      <b/>
      <sz val="12"/>
      <color theme="1"/>
      <name val="Calibri"/>
      <family val="2"/>
      <charset val="161"/>
      <scheme val="minor"/>
    </font>
    <font>
      <b/>
      <i/>
      <sz val="11"/>
      <color theme="1"/>
      <name val="Calibri"/>
      <family val="2"/>
      <charset val="161"/>
      <scheme val="minor"/>
    </font>
    <font>
      <sz val="11"/>
      <color theme="1"/>
      <name val="Calibri"/>
      <family val="2"/>
      <charset val="161"/>
      <scheme val="minor"/>
    </font>
    <font>
      <sz val="11"/>
      <color theme="0"/>
      <name val="Calibri"/>
      <family val="2"/>
      <charset val="161"/>
      <scheme val="minor"/>
    </font>
    <font>
      <b/>
      <i/>
      <sz val="16"/>
      <color theme="0"/>
      <name val="Calibri"/>
      <family val="2"/>
      <scheme val="minor"/>
    </font>
    <font>
      <b/>
      <sz val="16"/>
      <color theme="4" tint="-0.249977111117893"/>
      <name val="Calibri"/>
      <family val="2"/>
      <scheme val="minor"/>
    </font>
    <font>
      <b/>
      <sz val="14"/>
      <color theme="4" tint="-0.249977111117893"/>
      <name val="Calibri"/>
      <family val="2"/>
      <scheme val="minor"/>
    </font>
    <font>
      <sz val="11"/>
      <color theme="1"/>
      <name val="Calibri"/>
      <family val="2"/>
      <scheme val="minor"/>
    </font>
    <font>
      <i/>
      <sz val="10"/>
      <color theme="0"/>
      <name val="Calibri"/>
      <family val="2"/>
      <charset val="161"/>
      <scheme val="minor"/>
    </font>
    <font>
      <b/>
      <i/>
      <sz val="10"/>
      <color theme="0"/>
      <name val="Calibri"/>
      <family val="2"/>
      <charset val="161"/>
      <scheme val="minor"/>
    </font>
    <font>
      <sz val="8"/>
      <name val="Calibri"/>
      <family val="2"/>
      <charset val="161"/>
      <scheme val="minor"/>
    </font>
    <font>
      <b/>
      <sz val="11"/>
      <color theme="1"/>
      <name val="Calibri"/>
      <family val="2"/>
      <scheme val="minor"/>
    </font>
    <font>
      <b/>
      <i/>
      <sz val="11"/>
      <color theme="0"/>
      <name val="Calibri"/>
      <family val="2"/>
      <scheme val="minor"/>
    </font>
    <font>
      <sz val="11"/>
      <color theme="0"/>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theme="3"/>
        <bgColor indexed="64"/>
      </patternFill>
    </fill>
    <fill>
      <patternFill patternType="solid">
        <fgColor rgb="FFC0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9" fontId="9" fillId="0" borderId="0" applyFont="0" applyFill="0" applyBorder="0" applyAlignment="0" applyProtection="0"/>
    <xf numFmtId="0" fontId="14" fillId="0" borderId="0"/>
    <xf numFmtId="0" fontId="9" fillId="0" borderId="0"/>
  </cellStyleXfs>
  <cellXfs count="114">
    <xf numFmtId="0" fontId="0" fillId="0" borderId="0" xfId="0"/>
    <xf numFmtId="0" fontId="2" fillId="0" borderId="0" xfId="0" applyFont="1" applyAlignment="1">
      <alignment vertical="center"/>
    </xf>
    <xf numFmtId="0" fontId="3" fillId="7" borderId="1" xfId="0" applyFont="1" applyFill="1" applyBorder="1" applyAlignment="1">
      <alignment horizontal="center" vertical="center"/>
    </xf>
    <xf numFmtId="0" fontId="4" fillId="6" borderId="1" xfId="0" applyFont="1" applyFill="1" applyBorder="1" applyAlignment="1">
      <alignment vertical="center"/>
    </xf>
    <xf numFmtId="0" fontId="3" fillId="6" borderId="1" xfId="0" applyFont="1" applyFill="1" applyBorder="1" applyAlignment="1">
      <alignment horizontal="center" vertical="center"/>
    </xf>
    <xf numFmtId="3" fontId="2" fillId="6" borderId="1" xfId="0" applyNumberFormat="1" applyFont="1" applyFill="1" applyBorder="1" applyAlignment="1">
      <alignment vertical="center"/>
    </xf>
    <xf numFmtId="0" fontId="4" fillId="5" borderId="1" xfId="0" applyFont="1" applyFill="1" applyBorder="1" applyAlignment="1">
      <alignment vertical="center"/>
    </xf>
    <xf numFmtId="0" fontId="3" fillId="5" borderId="1" xfId="0" applyFont="1" applyFill="1" applyBorder="1" applyAlignment="1">
      <alignment horizontal="center" vertical="center"/>
    </xf>
    <xf numFmtId="3" fontId="2" fillId="5" borderId="1" xfId="0" applyNumberFormat="1" applyFont="1" applyFill="1" applyBorder="1" applyAlignment="1">
      <alignment vertical="center"/>
    </xf>
    <xf numFmtId="0" fontId="5" fillId="6" borderId="1"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7" fillId="2" borderId="4" xfId="0" applyFont="1" applyFill="1" applyBorder="1" applyAlignment="1">
      <alignment vertical="center"/>
    </xf>
    <xf numFmtId="0" fontId="3" fillId="2" borderId="1" xfId="0" applyFont="1" applyFill="1" applyBorder="1" applyAlignment="1">
      <alignment horizontal="center" vertical="center"/>
    </xf>
    <xf numFmtId="3" fontId="2" fillId="2" borderId="1" xfId="0" applyNumberFormat="1" applyFont="1" applyFill="1" applyBorder="1" applyAlignment="1">
      <alignment vertical="center"/>
    </xf>
    <xf numFmtId="0" fontId="5" fillId="5" borderId="1" xfId="0" applyFont="1" applyFill="1" applyBorder="1" applyAlignment="1">
      <alignment vertical="center"/>
    </xf>
    <xf numFmtId="0" fontId="6" fillId="6" borderId="1" xfId="0" applyFont="1" applyFill="1" applyBorder="1" applyAlignment="1">
      <alignment vertical="center"/>
    </xf>
    <xf numFmtId="0" fontId="4" fillId="4" borderId="0" xfId="0" applyFont="1" applyFill="1" applyAlignment="1">
      <alignment vertical="center"/>
    </xf>
    <xf numFmtId="0" fontId="3" fillId="0" borderId="1" xfId="0" applyFont="1" applyFill="1" applyBorder="1" applyAlignment="1">
      <alignment vertical="center"/>
    </xf>
    <xf numFmtId="8" fontId="0" fillId="0" borderId="0" xfId="0" applyNumberFormat="1"/>
    <xf numFmtId="0" fontId="0" fillId="3" borderId="0" xfId="0" applyFill="1"/>
    <xf numFmtId="44" fontId="2" fillId="0" borderId="1" xfId="0" applyNumberFormat="1" applyFont="1" applyBorder="1"/>
    <xf numFmtId="44" fontId="4" fillId="3" borderId="1" xfId="0" applyNumberFormat="1" applyFont="1" applyFill="1" applyBorder="1"/>
    <xf numFmtId="0" fontId="7" fillId="3" borderId="3" xfId="0" applyFont="1" applyFill="1" applyBorder="1" applyAlignment="1">
      <alignment vertical="center"/>
    </xf>
    <xf numFmtId="0" fontId="3" fillId="3" borderId="1" xfId="0" applyFont="1" applyFill="1" applyBorder="1" applyAlignment="1">
      <alignment horizontal="center" vertical="center"/>
    </xf>
    <xf numFmtId="0" fontId="0" fillId="3" borderId="1" xfId="0" applyFill="1" applyBorder="1"/>
    <xf numFmtId="8" fontId="0" fillId="3" borderId="1" xfId="0" applyNumberFormat="1" applyFill="1" applyBorder="1"/>
    <xf numFmtId="0" fontId="1" fillId="3" borderId="3" xfId="0" applyFont="1" applyFill="1" applyBorder="1" applyAlignment="1">
      <alignment vertical="center"/>
    </xf>
    <xf numFmtId="0" fontId="1" fillId="3" borderId="1" xfId="0" applyFont="1" applyFill="1" applyBorder="1" applyAlignment="1">
      <alignment vertical="center"/>
    </xf>
    <xf numFmtId="0" fontId="5" fillId="6" borderId="1" xfId="0" applyFont="1" applyFill="1" applyBorder="1" applyAlignment="1">
      <alignment vertical="center" wrapText="1"/>
    </xf>
    <xf numFmtId="0" fontId="2" fillId="3" borderId="1" xfId="0" applyFont="1" applyFill="1" applyBorder="1"/>
    <xf numFmtId="8" fontId="2" fillId="3" borderId="1" xfId="0" applyNumberFormat="1" applyFont="1" applyFill="1" applyBorder="1"/>
    <xf numFmtId="0" fontId="6" fillId="6" borderId="1" xfId="0" applyFont="1" applyFill="1" applyBorder="1" applyAlignment="1">
      <alignment vertical="center" wrapText="1"/>
    </xf>
    <xf numFmtId="0" fontId="4" fillId="4" borderId="0" xfId="0" applyFont="1" applyFill="1" applyAlignment="1">
      <alignment horizontal="center" vertical="center"/>
    </xf>
    <xf numFmtId="9" fontId="0" fillId="3" borderId="1" xfId="0" applyNumberFormat="1" applyFill="1" applyBorder="1"/>
    <xf numFmtId="0" fontId="2" fillId="8" borderId="0" xfId="0" applyFont="1" applyFill="1" applyBorder="1"/>
    <xf numFmtId="0" fontId="0" fillId="8" borderId="0" xfId="0" applyFill="1" applyBorder="1"/>
    <xf numFmtId="0" fontId="0" fillId="8" borderId="0" xfId="0" applyFill="1"/>
    <xf numFmtId="44" fontId="4" fillId="8" borderId="1" xfId="0" applyNumberFormat="1" applyFont="1" applyFill="1" applyBorder="1"/>
    <xf numFmtId="0" fontId="2" fillId="8" borderId="1" xfId="0" applyFont="1" applyFill="1" applyBorder="1" applyAlignment="1">
      <alignment horizontal="center"/>
    </xf>
    <xf numFmtId="0" fontId="2" fillId="8" borderId="1" xfId="0" applyFont="1" applyFill="1" applyBorder="1"/>
    <xf numFmtId="9" fontId="2" fillId="8" borderId="1" xfId="0" applyNumberFormat="1" applyFont="1" applyFill="1" applyBorder="1" applyAlignment="1">
      <alignment horizontal="center"/>
    </xf>
    <xf numFmtId="0" fontId="2" fillId="8" borderId="0" xfId="0" applyFont="1" applyFill="1"/>
    <xf numFmtId="0" fontId="4" fillId="2" borderId="6" xfId="0" applyFont="1" applyFill="1" applyBorder="1" applyAlignment="1"/>
    <xf numFmtId="0" fontId="4" fillId="2" borderId="0" xfId="0" applyFont="1" applyFill="1" applyAlignment="1">
      <alignment horizontal="center"/>
    </xf>
    <xf numFmtId="0" fontId="4" fillId="8" borderId="1" xfId="0" applyFont="1" applyFill="1" applyBorder="1" applyAlignment="1">
      <alignment vertical="center"/>
    </xf>
    <xf numFmtId="3" fontId="2" fillId="8" borderId="1" xfId="0" applyNumberFormat="1" applyFont="1" applyFill="1" applyBorder="1" applyAlignment="1">
      <alignment vertical="center"/>
    </xf>
    <xf numFmtId="3" fontId="4" fillId="8" borderId="1" xfId="0" applyNumberFormat="1" applyFont="1" applyFill="1" applyBorder="1" applyAlignment="1">
      <alignment vertical="center"/>
    </xf>
    <xf numFmtId="0" fontId="6" fillId="8" borderId="1" xfId="0" applyFont="1" applyFill="1" applyBorder="1" applyAlignment="1">
      <alignment vertical="center"/>
    </xf>
    <xf numFmtId="44" fontId="4" fillId="5" borderId="1" xfId="0" applyNumberFormat="1" applyFont="1" applyFill="1" applyBorder="1"/>
    <xf numFmtId="3" fontId="2" fillId="5" borderId="1" xfId="0" applyNumberFormat="1" applyFont="1" applyFill="1" applyBorder="1" applyAlignment="1">
      <alignment horizontal="center" vertical="center"/>
    </xf>
    <xf numFmtId="0" fontId="14" fillId="8" borderId="0" xfId="2" applyFill="1"/>
    <xf numFmtId="0" fontId="14" fillId="8" borderId="0" xfId="2" applyFill="1" applyAlignment="1">
      <alignment wrapText="1"/>
    </xf>
    <xf numFmtId="0" fontId="0" fillId="10" borderId="0" xfId="0" applyFill="1"/>
    <xf numFmtId="0" fontId="15" fillId="10" borderId="0" xfId="0" applyFont="1" applyFill="1" applyBorder="1" applyAlignment="1">
      <alignment vertical="center"/>
    </xf>
    <xf numFmtId="3" fontId="15" fillId="10" borderId="0" xfId="0" applyNumberFormat="1" applyFont="1" applyFill="1" applyBorder="1" applyAlignment="1">
      <alignment vertical="center"/>
    </xf>
    <xf numFmtId="3" fontId="16" fillId="10" borderId="0" xfId="0" applyNumberFormat="1" applyFont="1" applyFill="1" applyBorder="1" applyAlignment="1">
      <alignment vertical="center"/>
    </xf>
    <xf numFmtId="0" fontId="10" fillId="10" borderId="0" xfId="0" applyFont="1" applyFill="1"/>
    <xf numFmtId="3" fontId="4" fillId="10" borderId="1" xfId="0" applyNumberFormat="1" applyFont="1" applyFill="1" applyBorder="1" applyAlignment="1">
      <alignment horizontal="right" vertical="center"/>
    </xf>
    <xf numFmtId="3" fontId="4" fillId="10" borderId="1" xfId="0" applyNumberFormat="1" applyFont="1" applyFill="1" applyBorder="1" applyAlignment="1">
      <alignment vertical="center"/>
    </xf>
    <xf numFmtId="0" fontId="4" fillId="5" borderId="3" xfId="0" applyFont="1" applyFill="1" applyBorder="1" applyAlignment="1">
      <alignment horizontal="left"/>
    </xf>
    <xf numFmtId="44" fontId="5" fillId="5" borderId="3" xfId="0" applyNumberFormat="1" applyFont="1" applyFill="1" applyBorder="1" applyAlignment="1">
      <alignment horizontal="left" vertical="center"/>
    </xf>
    <xf numFmtId="0" fontId="7" fillId="5" borderId="3" xfId="0" applyFont="1" applyFill="1" applyBorder="1" applyAlignment="1">
      <alignment horizontal="center" vertical="center"/>
    </xf>
    <xf numFmtId="0" fontId="6" fillId="5" borderId="1" xfId="0" applyFont="1" applyFill="1" applyBorder="1" applyAlignment="1">
      <alignment vertical="center"/>
    </xf>
    <xf numFmtId="0" fontId="1" fillId="5" borderId="3" xfId="0" applyFont="1" applyFill="1" applyBorder="1" applyAlignment="1">
      <alignment vertical="center"/>
    </xf>
    <xf numFmtId="9" fontId="4" fillId="5" borderId="1" xfId="0" applyNumberFormat="1" applyFont="1" applyFill="1" applyBorder="1" applyAlignment="1">
      <alignment horizontal="center"/>
    </xf>
    <xf numFmtId="44" fontId="2" fillId="5" borderId="1" xfId="0" applyNumberFormat="1" applyFont="1" applyFill="1" applyBorder="1"/>
    <xf numFmtId="44" fontId="4" fillId="10" borderId="1" xfId="0" applyNumberFormat="1" applyFont="1" applyFill="1" applyBorder="1"/>
    <xf numFmtId="44" fontId="1" fillId="10" borderId="2" xfId="0" applyNumberFormat="1" applyFont="1" applyFill="1" applyBorder="1"/>
    <xf numFmtId="0" fontId="19" fillId="10" borderId="0" xfId="0" applyFont="1" applyFill="1" applyAlignment="1">
      <alignment wrapText="1"/>
    </xf>
    <xf numFmtId="0" fontId="2" fillId="5" borderId="1" xfId="0" applyFont="1" applyFill="1" applyBorder="1"/>
    <xf numFmtId="0" fontId="0" fillId="5" borderId="1" xfId="0" applyFill="1" applyBorder="1"/>
    <xf numFmtId="44" fontId="0" fillId="8" borderId="0" xfId="0" applyNumberFormat="1" applyFill="1"/>
    <xf numFmtId="0" fontId="2" fillId="8" borderId="1" xfId="0" applyFont="1" applyFill="1" applyBorder="1" applyAlignment="1">
      <alignment vertical="center"/>
    </xf>
    <xf numFmtId="0" fontId="2" fillId="8" borderId="0" xfId="0" applyFont="1" applyFill="1" applyBorder="1" applyAlignment="1">
      <alignment vertical="center"/>
    </xf>
    <xf numFmtId="3" fontId="2" fillId="8" borderId="0" xfId="0" applyNumberFormat="1" applyFont="1" applyFill="1" applyBorder="1" applyAlignment="1">
      <alignment vertical="center"/>
    </xf>
    <xf numFmtId="9" fontId="2" fillId="8" borderId="0" xfId="1" applyFont="1" applyFill="1" applyBorder="1" applyAlignment="1">
      <alignment vertical="center"/>
    </xf>
    <xf numFmtId="0" fontId="6" fillId="8" borderId="0" xfId="0" applyFont="1" applyFill="1" applyBorder="1" applyAlignment="1">
      <alignment vertical="center"/>
    </xf>
    <xf numFmtId="0" fontId="6" fillId="8" borderId="1" xfId="0" applyFont="1" applyFill="1" applyBorder="1" applyAlignment="1">
      <alignment horizontal="center" vertical="center"/>
    </xf>
    <xf numFmtId="8" fontId="2" fillId="8" borderId="1" xfId="0" applyNumberFormat="1" applyFont="1" applyFill="1" applyBorder="1" applyAlignment="1">
      <alignment vertical="center"/>
    </xf>
    <xf numFmtId="9" fontId="2" fillId="8" borderId="1" xfId="0" applyNumberFormat="1" applyFont="1" applyFill="1" applyBorder="1" applyAlignment="1">
      <alignment vertical="center"/>
    </xf>
    <xf numFmtId="0" fontId="4" fillId="8" borderId="1" xfId="0" applyFont="1" applyFill="1" applyBorder="1" applyAlignment="1">
      <alignment horizontal="center"/>
    </xf>
    <xf numFmtId="0" fontId="6" fillId="9" borderId="1" xfId="0" applyFont="1" applyFill="1" applyBorder="1" applyAlignment="1">
      <alignment vertical="center"/>
    </xf>
    <xf numFmtId="0" fontId="4"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3" fillId="9" borderId="1" xfId="0" applyFont="1" applyFill="1" applyBorder="1" applyAlignment="1">
      <alignment vertical="center"/>
    </xf>
    <xf numFmtId="0" fontId="3" fillId="9" borderId="1" xfId="0" applyFont="1" applyFill="1" applyBorder="1" applyAlignment="1">
      <alignment horizontal="center" vertical="center"/>
    </xf>
    <xf numFmtId="44" fontId="1" fillId="10" borderId="0" xfId="0" applyNumberFormat="1" applyFont="1" applyFill="1"/>
    <xf numFmtId="44" fontId="1" fillId="10" borderId="1" xfId="0" applyNumberFormat="1" applyFont="1" applyFill="1" applyBorder="1"/>
    <xf numFmtId="8" fontId="1" fillId="10" borderId="1" xfId="0" applyNumberFormat="1" applyFont="1" applyFill="1" applyBorder="1"/>
    <xf numFmtId="8" fontId="0" fillId="10" borderId="1" xfId="0" applyNumberFormat="1" applyFill="1" applyBorder="1"/>
    <xf numFmtId="9" fontId="2" fillId="2" borderId="0" xfId="0" applyNumberFormat="1" applyFont="1" applyFill="1"/>
    <xf numFmtId="3" fontId="2" fillId="5" borderId="1" xfId="0" applyNumberFormat="1" applyFont="1" applyFill="1" applyBorder="1"/>
    <xf numFmtId="0" fontId="18" fillId="8" borderId="0" xfId="0" applyFont="1" applyFill="1"/>
    <xf numFmtId="0" fontId="9" fillId="8" borderId="0" xfId="3" applyFill="1"/>
    <xf numFmtId="0" fontId="12" fillId="8" borderId="0" xfId="3" applyFont="1" applyFill="1" applyAlignment="1">
      <alignment horizontal="center" vertical="center" wrapText="1"/>
    </xf>
    <xf numFmtId="0" fontId="13" fillId="8" borderId="0" xfId="3" applyFont="1" applyFill="1" applyAlignment="1">
      <alignment horizontal="center" vertical="center" wrapText="1"/>
    </xf>
    <xf numFmtId="0" fontId="13" fillId="8" borderId="0" xfId="2" applyFont="1" applyFill="1" applyAlignment="1">
      <alignment horizontal="left"/>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8" fillId="10" borderId="7" xfId="0" applyFont="1" applyFill="1" applyBorder="1" applyAlignment="1">
      <alignment horizontal="right"/>
    </xf>
    <xf numFmtId="0" fontId="4" fillId="9" borderId="6" xfId="0" applyFont="1" applyFill="1" applyBorder="1" applyAlignment="1">
      <alignment horizontal="left"/>
    </xf>
    <xf numFmtId="0" fontId="3" fillId="9" borderId="3"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4" xfId="0" applyFont="1" applyFill="1" applyBorder="1" applyAlignment="1">
      <alignment horizontal="center" vertical="center"/>
    </xf>
    <xf numFmtId="0" fontId="4" fillId="10" borderId="1" xfId="0" applyFont="1" applyFill="1" applyBorder="1" applyAlignment="1">
      <alignment horizontal="right" vertical="center"/>
    </xf>
    <xf numFmtId="0" fontId="11" fillId="11" borderId="0" xfId="3" applyFont="1" applyFill="1" applyAlignment="1">
      <alignment horizontal="center" vertical="center" wrapText="1"/>
    </xf>
    <xf numFmtId="0" fontId="20" fillId="11" borderId="0" xfId="2" applyFont="1" applyFill="1" applyAlignment="1">
      <alignment horizontal="left" vertical="top" wrapText="1"/>
    </xf>
  </cellXfs>
  <cellStyles count="4">
    <cellStyle name="Normal" xfId="0" builtinId="0"/>
    <cellStyle name="Normal 2" xfId="2" xr:uid="{9B491FD9-39E1-40E4-B4A7-20E74BA26130}"/>
    <cellStyle name="Normal 3" xfId="3" xr:uid="{FF097C3D-CE81-4A86-8D45-F199B9EDAE7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'Αποτελέσματα- Ταμειακές Ροές'!$A$98</c:f>
              <c:strCache>
                <c:ptCount val="1"/>
                <c:pt idx="0">
                  <c:v>έσοδα</c:v>
                </c:pt>
              </c:strCache>
            </c:strRef>
          </c:tx>
          <c:spPr>
            <a:ln w="28575" cap="rnd">
              <a:solidFill>
                <a:schemeClr val="accent1"/>
              </a:solidFill>
              <a:round/>
            </a:ln>
            <a:effectLst/>
          </c:spPr>
          <c:marker>
            <c:symbol val="none"/>
          </c:marker>
          <c:val>
            <c:numRef>
              <c:f>'Αποτελέσματα- Ταμειακές Ροές'!$B$98:$M$98</c:f>
              <c:numCache>
                <c:formatCode>#,##0</c:formatCode>
                <c:ptCount val="12"/>
              </c:numCache>
            </c:numRef>
          </c:val>
          <c:smooth val="0"/>
          <c:extLst>
            <c:ext xmlns:c16="http://schemas.microsoft.com/office/drawing/2014/chart" uri="{C3380CC4-5D6E-409C-BE32-E72D297353CC}">
              <c16:uniqueId val="{00000000-A0B0-4099-80AB-5EB85107AFEF}"/>
            </c:ext>
          </c:extLst>
        </c:ser>
        <c:ser>
          <c:idx val="1"/>
          <c:order val="1"/>
          <c:tx>
            <c:strRef>
              <c:f>'Αποτελέσματα- Ταμειακές Ροές'!$A$99</c:f>
              <c:strCache>
                <c:ptCount val="1"/>
                <c:pt idx="0">
                  <c:v>έξοδα </c:v>
                </c:pt>
              </c:strCache>
            </c:strRef>
          </c:tx>
          <c:spPr>
            <a:ln w="28575" cap="rnd">
              <a:solidFill>
                <a:schemeClr val="accent2"/>
              </a:solidFill>
              <a:round/>
            </a:ln>
            <a:effectLst/>
          </c:spPr>
          <c:marker>
            <c:symbol val="none"/>
          </c:marker>
          <c:val>
            <c:numRef>
              <c:f>'Αποτελέσματα- Ταμειακές Ροές'!$B$99:$M$99</c:f>
              <c:numCache>
                <c:formatCode>#,##0</c:formatCode>
                <c:ptCount val="12"/>
              </c:numCache>
            </c:numRef>
          </c:val>
          <c:smooth val="0"/>
          <c:extLst>
            <c:ext xmlns:c16="http://schemas.microsoft.com/office/drawing/2014/chart" uri="{C3380CC4-5D6E-409C-BE32-E72D297353CC}">
              <c16:uniqueId val="{00000001-A0B0-4099-80AB-5EB85107AFEF}"/>
            </c:ext>
          </c:extLst>
        </c:ser>
        <c:dLbls>
          <c:showLegendKey val="0"/>
          <c:showVal val="0"/>
          <c:showCatName val="0"/>
          <c:showSerName val="0"/>
          <c:showPercent val="0"/>
          <c:showBubbleSize val="0"/>
        </c:dLbls>
        <c:smooth val="0"/>
        <c:axId val="128762416"/>
        <c:axId val="128762976"/>
      </c:lineChart>
      <c:catAx>
        <c:axId val="12876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28762976"/>
        <c:crosses val="autoZero"/>
        <c:auto val="1"/>
        <c:lblAlgn val="ctr"/>
        <c:lblOffset val="100"/>
        <c:noMultiLvlLbl val="0"/>
      </c:catAx>
      <c:valAx>
        <c:axId val="128762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128762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8</xdr:col>
      <xdr:colOff>266700</xdr:colOff>
      <xdr:row>26</xdr:row>
      <xdr:rowOff>0</xdr:rowOff>
    </xdr:to>
    <xdr:pic>
      <xdr:nvPicPr>
        <xdr:cNvPr id="3" name="Picture 2">
          <a:extLst>
            <a:ext uri="{FF2B5EF4-FFF2-40B4-BE49-F238E27FC236}">
              <a16:creationId xmlns:a16="http://schemas.microsoft.com/office/drawing/2014/main" id="{B5E7A8D2-F039-4C79-B168-803990C40E7D}"/>
            </a:ext>
          </a:extLst>
        </xdr:cNvPr>
        <xdr:cNvPicPr/>
      </xdr:nvPicPr>
      <xdr:blipFill>
        <a:blip xmlns:r="http://schemas.openxmlformats.org/officeDocument/2006/relationships" r:embed="rId1"/>
        <a:stretch>
          <a:fillRect/>
        </a:stretch>
      </xdr:blipFill>
      <xdr:spPr>
        <a:xfrm>
          <a:off x="0" y="1524000"/>
          <a:ext cx="5143500" cy="342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101</xdr:row>
      <xdr:rowOff>166687</xdr:rowOff>
    </xdr:from>
    <xdr:to>
      <xdr:col>8</xdr:col>
      <xdr:colOff>552450</xdr:colOff>
      <xdr:row>116</xdr:row>
      <xdr:rowOff>52387</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581024</xdr:colOff>
      <xdr:row>102</xdr:row>
      <xdr:rowOff>95251</xdr:rowOff>
    </xdr:from>
    <xdr:to>
      <xdr:col>7</xdr:col>
      <xdr:colOff>781049</xdr:colOff>
      <xdr:row>104</xdr:row>
      <xdr:rowOff>38101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258049" y="20707351"/>
          <a:ext cx="10191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tx1"/>
              </a:solidFill>
            </a:rPr>
            <a:t>N</a:t>
          </a:r>
          <a:r>
            <a:rPr lang="el-GR" sz="1100" b="1">
              <a:solidFill>
                <a:schemeClr val="tx1"/>
              </a:solidFill>
            </a:rPr>
            <a:t>εκρό</a:t>
          </a:r>
          <a:r>
            <a:rPr lang="el-GR" sz="1100" b="1" baseline="0">
              <a:solidFill>
                <a:schemeClr val="tx1"/>
              </a:solidFill>
            </a:rPr>
            <a:t> σημείο</a:t>
          </a:r>
          <a:endParaRPr lang="el-GR" sz="1100" b="1">
            <a:solidFill>
              <a:schemeClr val="tx1"/>
            </a:solidFill>
          </a:endParaRPr>
        </a:p>
      </xdr:txBody>
    </xdr:sp>
    <xdr:clientData/>
  </xdr:twoCellAnchor>
  <xdr:twoCellAnchor>
    <xdr:from>
      <xdr:col>3</xdr:col>
      <xdr:colOff>647700</xdr:colOff>
      <xdr:row>104</xdr:row>
      <xdr:rowOff>152400</xdr:rowOff>
    </xdr:from>
    <xdr:to>
      <xdr:col>8</xdr:col>
      <xdr:colOff>57150</xdr:colOff>
      <xdr:row>104</xdr:row>
      <xdr:rowOff>152400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4819650" y="21145500"/>
          <a:ext cx="3581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0.8875</cdr:x>
      <cdr:y>0.2066</cdr:y>
    </cdr:from>
    <cdr:to>
      <cdr:x>0.89167</cdr:x>
      <cdr:y>0.78993</cdr:y>
    </cdr:to>
    <cdr:cxnSp macro="">
      <cdr:nvCxnSpPr>
        <cdr:cNvPr id="2" name="Straight Connector 1">
          <a:extLst xmlns:a="http://schemas.openxmlformats.org/drawingml/2006/main">
            <a:ext uri="{FF2B5EF4-FFF2-40B4-BE49-F238E27FC236}">
              <a16:creationId xmlns:a16="http://schemas.microsoft.com/office/drawing/2014/main" id="{EEDA09AF-9931-4854-A1CB-9E30E3F14430}"/>
            </a:ext>
          </a:extLst>
        </cdr:cNvPr>
        <cdr:cNvCxnSpPr/>
      </cdr:nvCxnSpPr>
      <cdr:spPr>
        <a:xfrm xmlns:a="http://schemas.openxmlformats.org/drawingml/2006/main" flipH="1">
          <a:off x="4057650" y="566738"/>
          <a:ext cx="19051" cy="1600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4D7-782E-48F1-9617-E209B33E5E6B}">
  <sheetPr>
    <tabColor rgb="FFC00000"/>
  </sheetPr>
  <dimension ref="A1:I43"/>
  <sheetViews>
    <sheetView tabSelected="1" workbookViewId="0">
      <selection activeCell="J8" sqref="J8"/>
    </sheetView>
  </sheetViews>
  <sheetFormatPr defaultRowHeight="15" x14ac:dyDescent="0.25"/>
  <cols>
    <col min="1" max="8" width="9.140625" style="94"/>
    <col min="9" max="9" width="4.140625" style="94" customWidth="1"/>
    <col min="10" max="16384" width="9.140625" style="94"/>
  </cols>
  <sheetData>
    <row r="1" spans="1:9" x14ac:dyDescent="0.25">
      <c r="A1" s="112" t="s">
        <v>85</v>
      </c>
      <c r="B1" s="112"/>
      <c r="C1" s="112"/>
      <c r="D1" s="112"/>
      <c r="E1" s="112"/>
      <c r="F1" s="112"/>
      <c r="G1" s="112"/>
      <c r="H1" s="112"/>
      <c r="I1" s="112"/>
    </row>
    <row r="2" spans="1:9" x14ac:dyDescent="0.25">
      <c r="A2" s="112"/>
      <c r="B2" s="112"/>
      <c r="C2" s="112"/>
      <c r="D2" s="112"/>
      <c r="E2" s="112"/>
      <c r="F2" s="112"/>
      <c r="G2" s="112"/>
      <c r="H2" s="112"/>
      <c r="I2" s="112"/>
    </row>
    <row r="3" spans="1:9" x14ac:dyDescent="0.25">
      <c r="A3" s="112"/>
      <c r="B3" s="112"/>
      <c r="C3" s="112"/>
      <c r="D3" s="112"/>
      <c r="E3" s="112"/>
      <c r="F3" s="112"/>
      <c r="G3" s="112"/>
      <c r="H3" s="112"/>
      <c r="I3" s="112"/>
    </row>
    <row r="4" spans="1:9" x14ac:dyDescent="0.25">
      <c r="A4" s="112"/>
      <c r="B4" s="112"/>
      <c r="C4" s="112"/>
      <c r="D4" s="112"/>
      <c r="E4" s="112"/>
      <c r="F4" s="112"/>
      <c r="G4" s="112"/>
      <c r="H4" s="112"/>
      <c r="I4" s="112"/>
    </row>
    <row r="5" spans="1:9" x14ac:dyDescent="0.25">
      <c r="A5" s="112"/>
      <c r="B5" s="112"/>
      <c r="C5" s="112"/>
      <c r="D5" s="112"/>
      <c r="E5" s="112"/>
      <c r="F5" s="112"/>
      <c r="G5" s="112"/>
      <c r="H5" s="112"/>
      <c r="I5" s="112"/>
    </row>
    <row r="6" spans="1:9" x14ac:dyDescent="0.25">
      <c r="A6" s="112"/>
      <c r="B6" s="112"/>
      <c r="C6" s="112"/>
      <c r="D6" s="112"/>
      <c r="E6" s="112"/>
      <c r="F6" s="112"/>
      <c r="G6" s="112"/>
      <c r="H6" s="112"/>
      <c r="I6" s="112"/>
    </row>
    <row r="7" spans="1:9" x14ac:dyDescent="0.25">
      <c r="A7" s="112"/>
      <c r="B7" s="112"/>
      <c r="C7" s="112"/>
      <c r="D7" s="112"/>
      <c r="E7" s="112"/>
      <c r="F7" s="112"/>
      <c r="G7" s="112"/>
      <c r="H7" s="112"/>
      <c r="I7" s="112"/>
    </row>
    <row r="8" spans="1:9" x14ac:dyDescent="0.25">
      <c r="A8" s="112"/>
      <c r="B8" s="112"/>
      <c r="C8" s="112"/>
      <c r="D8" s="112"/>
      <c r="E8" s="112"/>
      <c r="F8" s="112"/>
      <c r="G8" s="112"/>
      <c r="H8" s="112"/>
      <c r="I8" s="112"/>
    </row>
    <row r="9" spans="1:9" x14ac:dyDescent="0.25">
      <c r="A9" s="95"/>
      <c r="B9" s="95"/>
      <c r="C9" s="95"/>
      <c r="D9" s="95"/>
      <c r="E9" s="95"/>
      <c r="F9" s="95"/>
      <c r="G9" s="95"/>
      <c r="H9" s="95"/>
      <c r="I9" s="95"/>
    </row>
    <row r="10" spans="1:9" x14ac:dyDescent="0.25">
      <c r="A10" s="95"/>
      <c r="B10" s="95"/>
      <c r="C10" s="95"/>
      <c r="D10" s="95"/>
      <c r="E10" s="95"/>
      <c r="F10" s="95"/>
      <c r="G10" s="95"/>
      <c r="H10" s="95"/>
      <c r="I10" s="95"/>
    </row>
    <row r="11" spans="1:9" x14ac:dyDescent="0.25">
      <c r="A11" s="95"/>
      <c r="B11" s="95"/>
      <c r="C11" s="95"/>
      <c r="D11" s="95"/>
      <c r="E11" s="95"/>
      <c r="F11" s="95"/>
      <c r="G11" s="95"/>
      <c r="H11" s="95"/>
      <c r="I11" s="95"/>
    </row>
    <row r="12" spans="1:9" x14ac:dyDescent="0.25">
      <c r="A12" s="95"/>
      <c r="B12" s="95"/>
      <c r="C12" s="95"/>
      <c r="D12" s="95"/>
      <c r="E12" s="95"/>
      <c r="F12" s="95"/>
      <c r="G12" s="95"/>
      <c r="H12" s="95"/>
      <c r="I12" s="95"/>
    </row>
    <row r="13" spans="1:9" x14ac:dyDescent="0.25">
      <c r="A13" s="95"/>
      <c r="B13" s="95"/>
      <c r="C13" s="95"/>
      <c r="D13" s="95"/>
      <c r="E13" s="95"/>
      <c r="F13" s="95"/>
      <c r="G13" s="95"/>
      <c r="H13" s="95"/>
      <c r="I13" s="95"/>
    </row>
    <row r="14" spans="1:9" x14ac:dyDescent="0.25">
      <c r="A14" s="95"/>
      <c r="B14" s="95"/>
      <c r="C14" s="95"/>
      <c r="D14" s="95"/>
      <c r="E14" s="95"/>
      <c r="F14" s="95"/>
      <c r="G14" s="95"/>
      <c r="H14" s="95"/>
      <c r="I14" s="95"/>
    </row>
    <row r="15" spans="1:9" x14ac:dyDescent="0.25">
      <c r="A15" s="95"/>
      <c r="B15" s="95"/>
      <c r="C15" s="95"/>
      <c r="D15" s="95"/>
      <c r="E15" s="95"/>
      <c r="F15" s="95"/>
      <c r="G15" s="95"/>
      <c r="H15" s="95"/>
      <c r="I15" s="95"/>
    </row>
    <row r="16" spans="1:9" x14ac:dyDescent="0.25">
      <c r="A16" s="95"/>
      <c r="B16" s="95"/>
      <c r="C16" s="95"/>
      <c r="D16" s="95"/>
      <c r="E16" s="95"/>
      <c r="F16" s="95"/>
      <c r="G16" s="95"/>
      <c r="H16" s="95"/>
      <c r="I16" s="95"/>
    </row>
    <row r="17" spans="1:9" x14ac:dyDescent="0.25">
      <c r="A17" s="95"/>
      <c r="B17" s="95"/>
      <c r="C17" s="95"/>
      <c r="D17" s="95"/>
      <c r="E17" s="95"/>
      <c r="F17" s="95"/>
      <c r="G17" s="95"/>
      <c r="H17" s="95"/>
      <c r="I17" s="95"/>
    </row>
    <row r="18" spans="1:9" x14ac:dyDescent="0.25">
      <c r="A18" s="95"/>
      <c r="B18" s="95"/>
      <c r="C18" s="95"/>
      <c r="D18" s="95"/>
      <c r="E18" s="95"/>
      <c r="F18" s="95"/>
      <c r="G18" s="95"/>
      <c r="H18" s="95"/>
      <c r="I18" s="95"/>
    </row>
    <row r="19" spans="1:9" x14ac:dyDescent="0.25">
      <c r="A19" s="95"/>
      <c r="B19" s="95"/>
      <c r="C19" s="95"/>
      <c r="D19" s="95"/>
      <c r="E19" s="95"/>
      <c r="F19" s="95"/>
      <c r="G19" s="95"/>
      <c r="H19" s="95"/>
      <c r="I19" s="95"/>
    </row>
    <row r="20" spans="1:9" x14ac:dyDescent="0.25">
      <c r="A20" s="95"/>
      <c r="B20" s="95"/>
      <c r="C20" s="95"/>
      <c r="D20" s="95"/>
      <c r="E20" s="95"/>
      <c r="F20" s="95"/>
      <c r="G20" s="95"/>
      <c r="H20" s="95"/>
      <c r="I20" s="95"/>
    </row>
    <row r="21" spans="1:9" x14ac:dyDescent="0.25">
      <c r="A21" s="95"/>
      <c r="B21" s="95"/>
      <c r="C21" s="95"/>
      <c r="D21" s="95"/>
      <c r="E21" s="95"/>
      <c r="F21" s="95"/>
      <c r="G21" s="95"/>
      <c r="H21" s="95"/>
      <c r="I21" s="95"/>
    </row>
    <row r="22" spans="1:9" x14ac:dyDescent="0.25">
      <c r="A22" s="95"/>
      <c r="B22" s="95"/>
      <c r="C22" s="95"/>
      <c r="D22" s="95"/>
      <c r="E22" s="95"/>
      <c r="F22" s="95"/>
      <c r="G22" s="95"/>
      <c r="H22" s="95"/>
      <c r="I22" s="95"/>
    </row>
    <row r="23" spans="1:9" x14ac:dyDescent="0.25">
      <c r="A23" s="95"/>
      <c r="B23" s="95"/>
      <c r="C23" s="95"/>
      <c r="D23" s="95"/>
      <c r="E23" s="95"/>
      <c r="F23" s="95"/>
      <c r="G23" s="95"/>
      <c r="H23" s="95"/>
      <c r="I23" s="95"/>
    </row>
    <row r="24" spans="1:9" x14ac:dyDescent="0.25">
      <c r="A24" s="95"/>
      <c r="B24" s="95"/>
      <c r="C24" s="95"/>
      <c r="D24" s="95"/>
      <c r="E24" s="95"/>
      <c r="F24" s="95"/>
      <c r="G24" s="95"/>
      <c r="H24" s="95"/>
      <c r="I24" s="95"/>
    </row>
    <row r="25" spans="1:9" x14ac:dyDescent="0.25">
      <c r="A25" s="95"/>
      <c r="B25" s="95"/>
      <c r="C25" s="95"/>
      <c r="D25" s="95"/>
      <c r="E25" s="95"/>
      <c r="F25" s="95"/>
      <c r="G25" s="95"/>
      <c r="H25" s="95"/>
      <c r="I25" s="95"/>
    </row>
    <row r="26" spans="1:9" x14ac:dyDescent="0.25">
      <c r="A26" s="95"/>
      <c r="B26" s="95"/>
      <c r="C26" s="95"/>
      <c r="D26" s="95"/>
      <c r="E26" s="95"/>
      <c r="F26" s="95"/>
      <c r="G26" s="95"/>
      <c r="H26" s="95"/>
      <c r="I26" s="95"/>
    </row>
    <row r="27" spans="1:9" x14ac:dyDescent="0.25">
      <c r="A27" s="95"/>
      <c r="B27" s="95"/>
      <c r="C27" s="95"/>
      <c r="D27" s="95"/>
      <c r="E27" s="95"/>
      <c r="F27" s="95"/>
      <c r="G27" s="95"/>
      <c r="H27" s="95"/>
      <c r="I27" s="95"/>
    </row>
    <row r="28" spans="1:9" x14ac:dyDescent="0.25">
      <c r="A28" s="95"/>
      <c r="B28" s="95"/>
      <c r="C28" s="95"/>
      <c r="D28" s="95"/>
      <c r="E28" s="95"/>
      <c r="F28" s="95"/>
      <c r="G28" s="95"/>
      <c r="H28" s="95"/>
      <c r="I28" s="95"/>
    </row>
    <row r="29" spans="1:9" x14ac:dyDescent="0.25">
      <c r="A29" s="95"/>
      <c r="B29" s="95"/>
      <c r="C29" s="95"/>
      <c r="D29" s="95"/>
      <c r="E29" s="95"/>
      <c r="F29" s="95"/>
      <c r="G29" s="95"/>
      <c r="H29" s="95"/>
      <c r="I29" s="95"/>
    </row>
    <row r="30" spans="1:9" x14ac:dyDescent="0.25">
      <c r="A30" s="95"/>
      <c r="B30" s="95"/>
      <c r="C30" s="95"/>
      <c r="D30" s="95"/>
      <c r="E30" s="95"/>
      <c r="F30" s="95"/>
      <c r="G30" s="95"/>
      <c r="H30" s="95"/>
      <c r="I30" s="95"/>
    </row>
    <row r="31" spans="1:9" x14ac:dyDescent="0.25">
      <c r="A31" s="95"/>
      <c r="B31" s="95"/>
      <c r="C31" s="95"/>
      <c r="D31" s="95"/>
      <c r="E31" s="95"/>
      <c r="F31" s="95"/>
      <c r="G31" s="95"/>
      <c r="H31" s="95"/>
      <c r="I31" s="95"/>
    </row>
    <row r="32" spans="1:9" x14ac:dyDescent="0.25">
      <c r="A32" s="95"/>
      <c r="B32" s="95"/>
      <c r="C32" s="95"/>
      <c r="D32" s="95"/>
      <c r="E32" s="95"/>
      <c r="F32" s="95"/>
      <c r="G32" s="95"/>
      <c r="H32" s="95"/>
      <c r="I32" s="95"/>
    </row>
    <row r="33" spans="1:9" x14ac:dyDescent="0.25">
      <c r="A33" s="95"/>
      <c r="B33" s="95"/>
      <c r="C33" s="95"/>
      <c r="D33" s="95"/>
      <c r="E33" s="95"/>
      <c r="F33" s="95"/>
      <c r="G33" s="95"/>
      <c r="H33" s="95"/>
      <c r="I33" s="95"/>
    </row>
    <row r="34" spans="1:9" x14ac:dyDescent="0.25">
      <c r="A34" s="95"/>
      <c r="B34" s="95"/>
      <c r="C34" s="95"/>
      <c r="D34" s="95"/>
      <c r="E34" s="95"/>
      <c r="F34" s="95"/>
      <c r="G34" s="95"/>
      <c r="H34" s="95"/>
      <c r="I34" s="95"/>
    </row>
    <row r="35" spans="1:9" x14ac:dyDescent="0.25">
      <c r="A35" s="95"/>
      <c r="B35" s="95"/>
      <c r="C35" s="95"/>
      <c r="D35" s="95"/>
      <c r="E35" s="95"/>
      <c r="F35" s="95"/>
      <c r="G35" s="95"/>
      <c r="H35" s="95"/>
      <c r="I35" s="95"/>
    </row>
    <row r="36" spans="1:9" x14ac:dyDescent="0.25">
      <c r="A36" s="95"/>
      <c r="B36" s="95"/>
      <c r="C36" s="95"/>
      <c r="D36" s="95"/>
      <c r="E36" s="95"/>
      <c r="F36" s="95"/>
      <c r="G36" s="95"/>
      <c r="H36" s="95"/>
      <c r="I36" s="95"/>
    </row>
    <row r="37" spans="1:9" x14ac:dyDescent="0.25">
      <c r="A37" s="96"/>
      <c r="B37" s="96"/>
      <c r="C37" s="96"/>
      <c r="D37" s="96"/>
      <c r="E37" s="96"/>
      <c r="F37" s="96"/>
      <c r="G37" s="96"/>
      <c r="H37" s="96"/>
      <c r="I37" s="96"/>
    </row>
    <row r="38" spans="1:9" x14ac:dyDescent="0.25">
      <c r="A38" s="96"/>
      <c r="B38" s="96"/>
      <c r="C38" s="96"/>
      <c r="D38" s="96"/>
      <c r="E38" s="96"/>
      <c r="F38" s="96"/>
      <c r="G38" s="96"/>
      <c r="H38" s="96"/>
      <c r="I38" s="96"/>
    </row>
    <row r="39" spans="1:9" x14ac:dyDescent="0.25">
      <c r="A39" s="96"/>
      <c r="B39" s="96"/>
      <c r="C39" s="96"/>
      <c r="D39" s="96"/>
      <c r="E39" s="96"/>
      <c r="F39" s="96"/>
      <c r="G39" s="96"/>
      <c r="H39" s="96"/>
      <c r="I39" s="96"/>
    </row>
    <row r="40" spans="1:9" x14ac:dyDescent="0.25">
      <c r="A40" s="96"/>
      <c r="B40" s="96"/>
      <c r="C40" s="96"/>
      <c r="D40" s="96"/>
      <c r="E40" s="96"/>
      <c r="F40" s="96"/>
      <c r="G40" s="96"/>
      <c r="H40" s="96"/>
      <c r="I40" s="96"/>
    </row>
    <row r="41" spans="1:9" x14ac:dyDescent="0.25">
      <c r="A41" s="96"/>
      <c r="B41" s="96"/>
      <c r="C41" s="96"/>
      <c r="D41" s="96"/>
      <c r="E41" s="96"/>
      <c r="F41" s="96"/>
      <c r="G41" s="96"/>
      <c r="H41" s="96"/>
      <c r="I41" s="96"/>
    </row>
    <row r="42" spans="1:9" x14ac:dyDescent="0.25">
      <c r="A42" s="96"/>
      <c r="B42" s="96"/>
      <c r="C42" s="96"/>
      <c r="D42" s="96"/>
      <c r="E42" s="96"/>
      <c r="F42" s="96"/>
      <c r="G42" s="96"/>
      <c r="H42" s="96"/>
      <c r="I42" s="96"/>
    </row>
    <row r="43" spans="1:9" x14ac:dyDescent="0.25">
      <c r="A43" s="96"/>
      <c r="B43" s="96"/>
      <c r="C43" s="96"/>
      <c r="D43" s="96"/>
      <c r="E43" s="96"/>
      <c r="F43" s="96"/>
      <c r="G43" s="96"/>
      <c r="H43" s="96"/>
      <c r="I43" s="96"/>
    </row>
  </sheetData>
  <mergeCells count="3">
    <mergeCell ref="A1:I8"/>
    <mergeCell ref="A9:I36"/>
    <mergeCell ref="A37:I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B8D4-19AE-4DE2-8233-DAF9897A5FE2}">
  <sheetPr>
    <tabColor theme="8"/>
  </sheetPr>
  <dimension ref="A1:I24"/>
  <sheetViews>
    <sheetView workbookViewId="0">
      <selection activeCell="A15" sqref="A15:I23"/>
    </sheetView>
  </sheetViews>
  <sheetFormatPr defaultRowHeight="15" x14ac:dyDescent="0.25"/>
  <cols>
    <col min="1" max="16384" width="9.140625" style="51"/>
  </cols>
  <sheetData>
    <row r="1" spans="1:9" ht="18.75" x14ac:dyDescent="0.3">
      <c r="A1" s="97" t="s">
        <v>68</v>
      </c>
      <c r="B1" s="97"/>
      <c r="C1" s="97"/>
      <c r="D1" s="97"/>
      <c r="E1" s="97"/>
      <c r="F1" s="97"/>
      <c r="G1" s="97"/>
      <c r="H1" s="97"/>
      <c r="I1" s="97"/>
    </row>
    <row r="2" spans="1:9" ht="20.25" customHeight="1" x14ac:dyDescent="0.25">
      <c r="A2" s="113" t="s">
        <v>69</v>
      </c>
      <c r="B2" s="113"/>
      <c r="C2" s="113"/>
      <c r="D2" s="113"/>
      <c r="E2" s="113"/>
      <c r="F2" s="113"/>
      <c r="G2" s="113"/>
      <c r="H2" s="113"/>
      <c r="I2" s="113"/>
    </row>
    <row r="3" spans="1:9" ht="15" customHeight="1" x14ac:dyDescent="0.25">
      <c r="A3" s="113"/>
      <c r="B3" s="113"/>
      <c r="C3" s="113"/>
      <c r="D3" s="113"/>
      <c r="E3" s="113"/>
      <c r="F3" s="113"/>
      <c r="G3" s="113"/>
      <c r="H3" s="113"/>
      <c r="I3" s="113"/>
    </row>
    <row r="4" spans="1:9" ht="15.75" customHeight="1" x14ac:dyDescent="0.25">
      <c r="A4" s="113"/>
      <c r="B4" s="113"/>
      <c r="C4" s="113"/>
      <c r="D4" s="113"/>
      <c r="E4" s="113"/>
      <c r="F4" s="113"/>
      <c r="G4" s="113"/>
      <c r="H4" s="113"/>
      <c r="I4" s="113"/>
    </row>
    <row r="5" spans="1:9" ht="15" customHeight="1" x14ac:dyDescent="0.25">
      <c r="A5" s="113"/>
      <c r="B5" s="113"/>
      <c r="C5" s="113"/>
      <c r="D5" s="113"/>
      <c r="E5" s="113"/>
      <c r="F5" s="113"/>
      <c r="G5" s="113"/>
      <c r="H5" s="113"/>
      <c r="I5" s="113"/>
    </row>
    <row r="6" spans="1:9" ht="15" customHeight="1" x14ac:dyDescent="0.25">
      <c r="A6" s="113"/>
      <c r="B6" s="113"/>
      <c r="C6" s="113"/>
      <c r="D6" s="113"/>
      <c r="E6" s="113"/>
      <c r="F6" s="113"/>
      <c r="G6" s="113"/>
      <c r="H6" s="113"/>
      <c r="I6" s="113"/>
    </row>
    <row r="7" spans="1:9" ht="15" customHeight="1" x14ac:dyDescent="0.25">
      <c r="A7" s="113"/>
      <c r="B7" s="113"/>
      <c r="C7" s="113"/>
      <c r="D7" s="113"/>
      <c r="E7" s="113"/>
      <c r="F7" s="113"/>
      <c r="G7" s="113"/>
      <c r="H7" s="113"/>
      <c r="I7" s="113"/>
    </row>
    <row r="8" spans="1:9" ht="15" customHeight="1" x14ac:dyDescent="0.25">
      <c r="A8" s="113"/>
      <c r="B8" s="113"/>
      <c r="C8" s="113"/>
      <c r="D8" s="113"/>
      <c r="E8" s="113"/>
      <c r="F8" s="113"/>
      <c r="G8" s="113"/>
      <c r="H8" s="113"/>
      <c r="I8" s="113"/>
    </row>
    <row r="9" spans="1:9" ht="15" customHeight="1" x14ac:dyDescent="0.25">
      <c r="A9" s="113"/>
      <c r="B9" s="113"/>
      <c r="C9" s="113"/>
      <c r="D9" s="113"/>
      <c r="E9" s="113"/>
      <c r="F9" s="113"/>
      <c r="G9" s="113"/>
      <c r="H9" s="113"/>
      <c r="I9" s="113"/>
    </row>
    <row r="10" spans="1:9" ht="15" customHeight="1" x14ac:dyDescent="0.25">
      <c r="A10" s="113"/>
      <c r="B10" s="113"/>
      <c r="C10" s="113"/>
      <c r="D10" s="113"/>
      <c r="E10" s="113"/>
      <c r="F10" s="113"/>
      <c r="G10" s="113"/>
      <c r="H10" s="113"/>
      <c r="I10" s="113"/>
    </row>
    <row r="11" spans="1:9" ht="15" customHeight="1" x14ac:dyDescent="0.25">
      <c r="A11" s="113"/>
      <c r="B11" s="113"/>
      <c r="C11" s="113"/>
      <c r="D11" s="113"/>
      <c r="E11" s="113"/>
      <c r="F11" s="113"/>
      <c r="G11" s="113"/>
      <c r="H11" s="113"/>
      <c r="I11" s="113"/>
    </row>
    <row r="12" spans="1:9" ht="15.75" customHeight="1" x14ac:dyDescent="0.25">
      <c r="A12" s="113"/>
      <c r="B12" s="113"/>
      <c r="C12" s="113"/>
      <c r="D12" s="113"/>
      <c r="E12" s="113"/>
      <c r="F12" s="113"/>
      <c r="G12" s="113"/>
      <c r="H12" s="113"/>
      <c r="I12" s="113"/>
    </row>
    <row r="14" spans="1:9" ht="18.75" x14ac:dyDescent="0.3">
      <c r="A14" s="97" t="s">
        <v>70</v>
      </c>
      <c r="B14" s="97"/>
      <c r="C14" s="97"/>
      <c r="D14" s="97"/>
      <c r="E14" s="97"/>
      <c r="F14" s="97"/>
      <c r="G14" s="97"/>
      <c r="H14" s="97"/>
      <c r="I14" s="97"/>
    </row>
    <row r="15" spans="1:9" x14ac:dyDescent="0.25">
      <c r="A15" s="113" t="s">
        <v>71</v>
      </c>
      <c r="B15" s="113"/>
      <c r="C15" s="113"/>
      <c r="D15" s="113"/>
      <c r="E15" s="113"/>
      <c r="F15" s="113"/>
      <c r="G15" s="113"/>
      <c r="H15" s="113"/>
      <c r="I15" s="113"/>
    </row>
    <row r="16" spans="1:9" x14ac:dyDescent="0.25">
      <c r="A16" s="113"/>
      <c r="B16" s="113"/>
      <c r="C16" s="113"/>
      <c r="D16" s="113"/>
      <c r="E16" s="113"/>
      <c r="F16" s="113"/>
      <c r="G16" s="113"/>
      <c r="H16" s="113"/>
      <c r="I16" s="113"/>
    </row>
    <row r="17" spans="1:9" x14ac:dyDescent="0.25">
      <c r="A17" s="113"/>
      <c r="B17" s="113"/>
      <c r="C17" s="113"/>
      <c r="D17" s="113"/>
      <c r="E17" s="113"/>
      <c r="F17" s="113"/>
      <c r="G17" s="113"/>
      <c r="H17" s="113"/>
      <c r="I17" s="113"/>
    </row>
    <row r="18" spans="1:9" x14ac:dyDescent="0.25">
      <c r="A18" s="113"/>
      <c r="B18" s="113"/>
      <c r="C18" s="113"/>
      <c r="D18" s="113"/>
      <c r="E18" s="113"/>
      <c r="F18" s="113"/>
      <c r="G18" s="113"/>
      <c r="H18" s="113"/>
      <c r="I18" s="113"/>
    </row>
    <row r="19" spans="1:9" x14ac:dyDescent="0.25">
      <c r="A19" s="113"/>
      <c r="B19" s="113"/>
      <c r="C19" s="113"/>
      <c r="D19" s="113"/>
      <c r="E19" s="113"/>
      <c r="F19" s="113"/>
      <c r="G19" s="113"/>
      <c r="H19" s="113"/>
      <c r="I19" s="113"/>
    </row>
    <row r="20" spans="1:9" x14ac:dyDescent="0.25">
      <c r="A20" s="113"/>
      <c r="B20" s="113"/>
      <c r="C20" s="113"/>
      <c r="D20" s="113"/>
      <c r="E20" s="113"/>
      <c r="F20" s="113"/>
      <c r="G20" s="113"/>
      <c r="H20" s="113"/>
      <c r="I20" s="113"/>
    </row>
    <row r="21" spans="1:9" x14ac:dyDescent="0.25">
      <c r="A21" s="113"/>
      <c r="B21" s="113"/>
      <c r="C21" s="113"/>
      <c r="D21" s="113"/>
      <c r="E21" s="113"/>
      <c r="F21" s="113"/>
      <c r="G21" s="113"/>
      <c r="H21" s="113"/>
      <c r="I21" s="113"/>
    </row>
    <row r="22" spans="1:9" x14ac:dyDescent="0.25">
      <c r="A22" s="113"/>
      <c r="B22" s="113"/>
      <c r="C22" s="113"/>
      <c r="D22" s="113"/>
      <c r="E22" s="113"/>
      <c r="F22" s="113"/>
      <c r="G22" s="113"/>
      <c r="H22" s="113"/>
      <c r="I22" s="113"/>
    </row>
    <row r="23" spans="1:9" x14ac:dyDescent="0.25">
      <c r="A23" s="113"/>
      <c r="B23" s="113"/>
      <c r="C23" s="113"/>
      <c r="D23" s="113"/>
      <c r="E23" s="113"/>
      <c r="F23" s="113"/>
      <c r="G23" s="113"/>
      <c r="H23" s="113"/>
      <c r="I23" s="113"/>
    </row>
    <row r="24" spans="1:9" x14ac:dyDescent="0.25">
      <c r="A24" s="52"/>
    </row>
  </sheetData>
  <protectedRanges>
    <protectedRange sqref="E2:I4" name="Range1"/>
  </protectedRanges>
  <mergeCells count="4">
    <mergeCell ref="A1:I1"/>
    <mergeCell ref="A2:I12"/>
    <mergeCell ref="A14:I14"/>
    <mergeCell ref="A15:I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D9"/>
  <sheetViews>
    <sheetView workbookViewId="0">
      <selection activeCell="C9" sqref="C9"/>
    </sheetView>
  </sheetViews>
  <sheetFormatPr defaultRowHeight="15" x14ac:dyDescent="0.25"/>
  <cols>
    <col min="1" max="1" width="47.28515625" style="42" customWidth="1"/>
    <col min="2" max="2" width="12.42578125" style="42" bestFit="1" customWidth="1"/>
    <col min="3" max="3" width="16.42578125" style="37" bestFit="1" customWidth="1"/>
    <col min="4" max="4" width="17.42578125" style="37" bestFit="1" customWidth="1"/>
    <col min="5" max="16384" width="9.140625" style="37"/>
  </cols>
  <sheetData>
    <row r="1" spans="1:4" s="36" customFormat="1" x14ac:dyDescent="0.25">
      <c r="A1" s="35"/>
      <c r="B1" s="35"/>
    </row>
    <row r="2" spans="1:4" s="36" customFormat="1" x14ac:dyDescent="0.25">
      <c r="A2" s="35"/>
      <c r="B2" s="35"/>
    </row>
    <row r="3" spans="1:4" x14ac:dyDescent="0.25">
      <c r="A3" s="43" t="s">
        <v>0</v>
      </c>
      <c r="B3" s="43" t="s">
        <v>79</v>
      </c>
      <c r="C3" s="44" t="s">
        <v>1</v>
      </c>
      <c r="D3" s="44" t="s">
        <v>10</v>
      </c>
    </row>
    <row r="4" spans="1:4" x14ac:dyDescent="0.25">
      <c r="A4" s="60" t="s">
        <v>78</v>
      </c>
      <c r="B4" s="49">
        <v>0</v>
      </c>
      <c r="C4" s="39"/>
      <c r="D4" s="40"/>
    </row>
    <row r="5" spans="1:4" x14ac:dyDescent="0.25">
      <c r="A5" s="60">
        <v>2</v>
      </c>
      <c r="B5" s="49"/>
      <c r="C5" s="39"/>
      <c r="D5" s="41" t="e">
        <f>1/C5</f>
        <v>#DIV/0!</v>
      </c>
    </row>
    <row r="6" spans="1:4" x14ac:dyDescent="0.25">
      <c r="A6" s="60">
        <v>3</v>
      </c>
      <c r="B6" s="49"/>
      <c r="C6" s="39"/>
      <c r="D6" s="41"/>
    </row>
    <row r="7" spans="1:4" x14ac:dyDescent="0.25">
      <c r="A7" s="60">
        <v>4</v>
      </c>
      <c r="B7" s="49"/>
      <c r="C7" s="39"/>
      <c r="D7" s="41" t="e">
        <f t="shared" ref="D7:D9" si="0">1/C7</f>
        <v>#DIV/0!</v>
      </c>
    </row>
    <row r="8" spans="1:4" x14ac:dyDescent="0.25">
      <c r="A8" s="60">
        <v>5</v>
      </c>
      <c r="B8" s="49"/>
      <c r="C8" s="39"/>
      <c r="D8" s="41" t="e">
        <f t="shared" si="0"/>
        <v>#DIV/0!</v>
      </c>
    </row>
    <row r="9" spans="1:4" x14ac:dyDescent="0.25">
      <c r="A9" s="60">
        <v>6</v>
      </c>
      <c r="B9" s="49"/>
      <c r="C9" s="39"/>
      <c r="D9" s="41" t="e">
        <f t="shared" si="0"/>
        <v>#DIV/0!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N73"/>
  <sheetViews>
    <sheetView zoomScale="87" zoomScaleNormal="87" workbookViewId="0">
      <selection activeCell="A5" sqref="A5:A9"/>
    </sheetView>
  </sheetViews>
  <sheetFormatPr defaultRowHeight="15" x14ac:dyDescent="0.25"/>
  <cols>
    <col min="1" max="1" width="48.42578125" customWidth="1"/>
    <col min="2" max="13" width="5.7109375" customWidth="1"/>
    <col min="14" max="14" width="7.5703125" customWidth="1"/>
    <col min="15" max="26" width="5.7109375" customWidth="1"/>
    <col min="27" max="27" width="9" customWidth="1"/>
    <col min="28" max="39" width="5.7109375" customWidth="1"/>
    <col min="40" max="40" width="7.5703125" customWidth="1"/>
  </cols>
  <sheetData>
    <row r="1" spans="1:40" s="37" customFormat="1" x14ac:dyDescent="0.25"/>
    <row r="2" spans="1:40" x14ac:dyDescent="0.25">
      <c r="A2" s="1"/>
      <c r="B2" s="98" t="s">
        <v>2</v>
      </c>
      <c r="C2" s="98"/>
      <c r="D2" s="98"/>
      <c r="E2" s="98"/>
      <c r="F2" s="98"/>
      <c r="G2" s="98"/>
      <c r="H2" s="98"/>
      <c r="I2" s="98"/>
      <c r="J2" s="98"/>
      <c r="K2" s="98"/>
      <c r="L2" s="98"/>
      <c r="M2" s="98"/>
      <c r="N2" s="2"/>
      <c r="O2" s="99" t="s">
        <v>4</v>
      </c>
      <c r="P2" s="100"/>
      <c r="Q2" s="100"/>
      <c r="R2" s="100"/>
      <c r="S2" s="100"/>
      <c r="T2" s="100"/>
      <c r="U2" s="100"/>
      <c r="V2" s="100"/>
      <c r="W2" s="100"/>
      <c r="X2" s="100"/>
      <c r="Y2" s="100"/>
      <c r="Z2" s="101"/>
      <c r="AA2" s="2"/>
      <c r="AB2" s="99" t="s">
        <v>5</v>
      </c>
      <c r="AC2" s="100"/>
      <c r="AD2" s="100"/>
      <c r="AE2" s="100"/>
      <c r="AF2" s="100"/>
      <c r="AG2" s="100"/>
      <c r="AH2" s="100"/>
      <c r="AI2" s="100"/>
      <c r="AJ2" s="100"/>
      <c r="AK2" s="100"/>
      <c r="AL2" s="100"/>
      <c r="AM2" s="101"/>
      <c r="AN2" s="2"/>
    </row>
    <row r="3" spans="1:40" x14ac:dyDescent="0.25">
      <c r="A3" s="3" t="s">
        <v>6</v>
      </c>
      <c r="B3" s="4">
        <v>1</v>
      </c>
      <c r="C3" s="4">
        <v>2</v>
      </c>
      <c r="D3" s="4">
        <v>3</v>
      </c>
      <c r="E3" s="4">
        <v>4</v>
      </c>
      <c r="F3" s="4">
        <v>5</v>
      </c>
      <c r="G3" s="4">
        <v>6</v>
      </c>
      <c r="H3" s="4">
        <v>7</v>
      </c>
      <c r="I3" s="4">
        <v>8</v>
      </c>
      <c r="J3" s="4">
        <v>9</v>
      </c>
      <c r="K3" s="4">
        <v>10</v>
      </c>
      <c r="L3" s="4">
        <v>11</v>
      </c>
      <c r="M3" s="4">
        <v>12</v>
      </c>
      <c r="N3" s="2" t="s">
        <v>7</v>
      </c>
      <c r="O3" s="4">
        <v>1</v>
      </c>
      <c r="P3" s="4">
        <v>2</v>
      </c>
      <c r="Q3" s="4">
        <v>3</v>
      </c>
      <c r="R3" s="4">
        <v>4</v>
      </c>
      <c r="S3" s="4">
        <v>5</v>
      </c>
      <c r="T3" s="4">
        <v>6</v>
      </c>
      <c r="U3" s="4">
        <v>7</v>
      </c>
      <c r="V3" s="4">
        <v>8</v>
      </c>
      <c r="W3" s="4">
        <v>9</v>
      </c>
      <c r="X3" s="4">
        <v>10</v>
      </c>
      <c r="Y3" s="4">
        <v>11</v>
      </c>
      <c r="Z3" s="4">
        <v>12</v>
      </c>
      <c r="AA3" s="2" t="s">
        <v>7</v>
      </c>
      <c r="AB3" s="4">
        <v>1</v>
      </c>
      <c r="AC3" s="4">
        <v>2</v>
      </c>
      <c r="AD3" s="4">
        <v>3</v>
      </c>
      <c r="AE3" s="4">
        <v>4</v>
      </c>
      <c r="AF3" s="4">
        <v>5</v>
      </c>
      <c r="AG3" s="4">
        <v>6</v>
      </c>
      <c r="AH3" s="4">
        <v>7</v>
      </c>
      <c r="AI3" s="4">
        <v>8</v>
      </c>
      <c r="AJ3" s="4">
        <v>9</v>
      </c>
      <c r="AK3" s="4">
        <v>10</v>
      </c>
      <c r="AL3" s="4">
        <v>11</v>
      </c>
      <c r="AM3" s="4">
        <v>12</v>
      </c>
      <c r="AN3" s="2" t="s">
        <v>7</v>
      </c>
    </row>
    <row r="4" spans="1:40" ht="15.75" x14ac:dyDescent="0.25">
      <c r="A4" s="10" t="s">
        <v>72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2"/>
    </row>
    <row r="5" spans="1:40" x14ac:dyDescent="0.25">
      <c r="A5" s="9" t="s">
        <v>73</v>
      </c>
      <c r="B5" s="50"/>
      <c r="C5" s="50"/>
      <c r="D5" s="50"/>
      <c r="E5" s="50"/>
      <c r="F5" s="50"/>
      <c r="G5" s="50"/>
      <c r="H5" s="50"/>
      <c r="I5" s="50"/>
      <c r="J5" s="50"/>
      <c r="K5" s="50"/>
      <c r="L5" s="50"/>
      <c r="M5" s="50"/>
      <c r="N5" s="58">
        <f>SUM(B5:M5)</f>
        <v>0</v>
      </c>
      <c r="O5" s="8"/>
      <c r="P5" s="8"/>
      <c r="Q5" s="8"/>
      <c r="R5" s="8"/>
      <c r="S5" s="8"/>
      <c r="T5" s="8"/>
      <c r="U5" s="8"/>
      <c r="V5" s="8"/>
      <c r="W5" s="8"/>
      <c r="X5" s="8"/>
      <c r="Y5" s="8"/>
      <c r="Z5" s="8"/>
      <c r="AA5" s="59">
        <f>SUM(O5:Z5)</f>
        <v>0</v>
      </c>
      <c r="AB5" s="8"/>
      <c r="AC5" s="8"/>
      <c r="AD5" s="8"/>
      <c r="AE5" s="8"/>
      <c r="AF5" s="8"/>
      <c r="AG5" s="8"/>
      <c r="AH5" s="8"/>
      <c r="AI5" s="8"/>
      <c r="AJ5" s="8"/>
      <c r="AK5" s="8"/>
      <c r="AL5" s="8"/>
      <c r="AM5" s="8"/>
      <c r="AN5" s="59">
        <f>SUM(AB5:AM5)</f>
        <v>0</v>
      </c>
    </row>
    <row r="6" spans="1:40" x14ac:dyDescent="0.25">
      <c r="A6" s="9" t="s">
        <v>74</v>
      </c>
      <c r="B6" s="50"/>
      <c r="C6" s="50"/>
      <c r="D6" s="50"/>
      <c r="E6" s="50"/>
      <c r="F6" s="50"/>
      <c r="G6" s="50"/>
      <c r="H6" s="50"/>
      <c r="I6" s="50"/>
      <c r="J6" s="50"/>
      <c r="K6" s="50"/>
      <c r="L6" s="50"/>
      <c r="M6" s="50"/>
      <c r="N6" s="58">
        <f t="shared" ref="N6:N21" si="0">SUM(B6:M6)</f>
        <v>0</v>
      </c>
      <c r="O6" s="8"/>
      <c r="P6" s="8"/>
      <c r="Q6" s="8"/>
      <c r="R6" s="8"/>
      <c r="S6" s="8"/>
      <c r="T6" s="8"/>
      <c r="U6" s="8"/>
      <c r="V6" s="8"/>
      <c r="W6" s="8"/>
      <c r="X6" s="8"/>
      <c r="Y6" s="8"/>
      <c r="Z6" s="8"/>
      <c r="AA6" s="59">
        <f t="shared" ref="AA6:AA21" si="1">SUM(O6:Z6)</f>
        <v>0</v>
      </c>
      <c r="AB6" s="8"/>
      <c r="AC6" s="8"/>
      <c r="AD6" s="8"/>
      <c r="AE6" s="8"/>
      <c r="AF6" s="8"/>
      <c r="AG6" s="8"/>
      <c r="AH6" s="8"/>
      <c r="AI6" s="8"/>
      <c r="AJ6" s="8"/>
      <c r="AK6" s="8"/>
      <c r="AL6" s="8"/>
      <c r="AM6" s="8"/>
      <c r="AN6" s="59">
        <f t="shared" ref="AN6:AN21" si="2">SUM(AB6:AM6)</f>
        <v>0</v>
      </c>
    </row>
    <row r="7" spans="1:40" x14ac:dyDescent="0.25">
      <c r="A7" s="9" t="s">
        <v>75</v>
      </c>
      <c r="B7" s="50"/>
      <c r="C7" s="50"/>
      <c r="D7" s="50"/>
      <c r="E7" s="50"/>
      <c r="F7" s="50"/>
      <c r="G7" s="50"/>
      <c r="H7" s="50"/>
      <c r="I7" s="50"/>
      <c r="J7" s="50"/>
      <c r="K7" s="50"/>
      <c r="L7" s="50"/>
      <c r="M7" s="50"/>
      <c r="N7" s="58">
        <f t="shared" si="0"/>
        <v>0</v>
      </c>
      <c r="O7" s="8"/>
      <c r="P7" s="8"/>
      <c r="Q7" s="8"/>
      <c r="R7" s="8"/>
      <c r="S7" s="8"/>
      <c r="T7" s="8"/>
      <c r="U7" s="8"/>
      <c r="V7" s="8"/>
      <c r="W7" s="8"/>
      <c r="X7" s="8"/>
      <c r="Y7" s="8"/>
      <c r="Z7" s="8"/>
      <c r="AA7" s="59">
        <f t="shared" si="1"/>
        <v>0</v>
      </c>
      <c r="AB7" s="8"/>
      <c r="AC7" s="8"/>
      <c r="AD7" s="8"/>
      <c r="AE7" s="8"/>
      <c r="AF7" s="8"/>
      <c r="AG7" s="8"/>
      <c r="AH7" s="8"/>
      <c r="AI7" s="8"/>
      <c r="AJ7" s="8"/>
      <c r="AK7" s="8"/>
      <c r="AL7" s="8"/>
      <c r="AM7" s="8"/>
      <c r="AN7" s="59">
        <f t="shared" si="2"/>
        <v>0</v>
      </c>
    </row>
    <row r="8" spans="1:40" x14ac:dyDescent="0.25">
      <c r="A8" s="9" t="s">
        <v>76</v>
      </c>
      <c r="B8" s="50"/>
      <c r="C8" s="50"/>
      <c r="D8" s="50"/>
      <c r="E8" s="50"/>
      <c r="F8" s="50"/>
      <c r="G8" s="50"/>
      <c r="H8" s="50"/>
      <c r="I8" s="50"/>
      <c r="J8" s="50"/>
      <c r="K8" s="50"/>
      <c r="L8" s="50"/>
      <c r="M8" s="50"/>
      <c r="N8" s="58">
        <f t="shared" si="0"/>
        <v>0</v>
      </c>
      <c r="O8" s="8"/>
      <c r="P8" s="8"/>
      <c r="Q8" s="8"/>
      <c r="R8" s="8"/>
      <c r="S8" s="8"/>
      <c r="T8" s="8"/>
      <c r="U8" s="8"/>
      <c r="V8" s="8"/>
      <c r="W8" s="8"/>
      <c r="X8" s="8"/>
      <c r="Y8" s="8"/>
      <c r="Z8" s="8"/>
      <c r="AA8" s="59">
        <f t="shared" si="1"/>
        <v>0</v>
      </c>
      <c r="AB8" s="8"/>
      <c r="AC8" s="8"/>
      <c r="AD8" s="8"/>
      <c r="AE8" s="8"/>
      <c r="AF8" s="8"/>
      <c r="AG8" s="8"/>
      <c r="AH8" s="8"/>
      <c r="AI8" s="8"/>
      <c r="AJ8" s="8"/>
      <c r="AK8" s="8"/>
      <c r="AL8" s="8"/>
      <c r="AM8" s="8"/>
      <c r="AN8" s="59">
        <f t="shared" si="2"/>
        <v>0</v>
      </c>
    </row>
    <row r="9" spans="1:40" x14ac:dyDescent="0.25">
      <c r="A9" s="9" t="s">
        <v>77</v>
      </c>
      <c r="B9" s="50"/>
      <c r="C9" s="50"/>
      <c r="D9" s="50"/>
      <c r="E9" s="50"/>
      <c r="F9" s="50"/>
      <c r="G9" s="50"/>
      <c r="H9" s="50"/>
      <c r="I9" s="50"/>
      <c r="J9" s="50"/>
      <c r="K9" s="50"/>
      <c r="L9" s="50"/>
      <c r="M9" s="50"/>
      <c r="N9" s="58">
        <f t="shared" si="0"/>
        <v>0</v>
      </c>
      <c r="O9" s="8"/>
      <c r="P9" s="8"/>
      <c r="Q9" s="8"/>
      <c r="R9" s="8"/>
      <c r="S9" s="8"/>
      <c r="T9" s="8"/>
      <c r="U9" s="8"/>
      <c r="V9" s="8"/>
      <c r="W9" s="8"/>
      <c r="X9" s="8"/>
      <c r="Y9" s="8"/>
      <c r="Z9" s="8"/>
      <c r="AA9" s="59">
        <f t="shared" si="1"/>
        <v>0</v>
      </c>
      <c r="AB9" s="8"/>
      <c r="AC9" s="8"/>
      <c r="AD9" s="8"/>
      <c r="AE9" s="8"/>
      <c r="AF9" s="8"/>
      <c r="AG9" s="8"/>
      <c r="AH9" s="8"/>
      <c r="AI9" s="8"/>
      <c r="AJ9" s="8"/>
      <c r="AK9" s="8"/>
      <c r="AL9" s="8"/>
      <c r="AM9" s="8"/>
      <c r="AN9" s="59">
        <f t="shared" si="2"/>
        <v>0</v>
      </c>
    </row>
    <row r="10" spans="1:40" x14ac:dyDescent="0.25">
      <c r="A10" s="16"/>
      <c r="B10" s="50"/>
      <c r="C10" s="50"/>
      <c r="D10" s="50"/>
      <c r="E10" s="50"/>
      <c r="F10" s="50"/>
      <c r="G10" s="50"/>
      <c r="H10" s="50"/>
      <c r="I10" s="50"/>
      <c r="J10" s="50"/>
      <c r="K10" s="50"/>
      <c r="L10" s="50"/>
      <c r="M10" s="50"/>
      <c r="N10" s="58">
        <f t="shared" si="0"/>
        <v>0</v>
      </c>
      <c r="O10" s="8"/>
      <c r="P10" s="8"/>
      <c r="Q10" s="8"/>
      <c r="R10" s="8"/>
      <c r="S10" s="8"/>
      <c r="T10" s="8"/>
      <c r="U10" s="8"/>
      <c r="V10" s="8"/>
      <c r="W10" s="8"/>
      <c r="X10" s="8"/>
      <c r="Y10" s="8"/>
      <c r="Z10" s="8"/>
      <c r="AA10" s="59">
        <f t="shared" si="1"/>
        <v>0</v>
      </c>
      <c r="AB10" s="8"/>
      <c r="AC10" s="8"/>
      <c r="AD10" s="8"/>
      <c r="AE10" s="8"/>
      <c r="AF10" s="8"/>
      <c r="AG10" s="8"/>
      <c r="AH10" s="8"/>
      <c r="AI10" s="8"/>
      <c r="AJ10" s="8"/>
      <c r="AK10" s="8"/>
      <c r="AL10" s="8"/>
      <c r="AM10" s="8"/>
      <c r="AN10" s="59">
        <f t="shared" si="2"/>
        <v>0</v>
      </c>
    </row>
    <row r="11" spans="1:40" x14ac:dyDescent="0.25">
      <c r="A11" s="16"/>
      <c r="B11" s="50"/>
      <c r="C11" s="50"/>
      <c r="D11" s="50"/>
      <c r="E11" s="50"/>
      <c r="F11" s="50"/>
      <c r="G11" s="50"/>
      <c r="H11" s="50"/>
      <c r="I11" s="50"/>
      <c r="J11" s="50"/>
      <c r="K11" s="50"/>
      <c r="L11" s="50"/>
      <c r="M11" s="50"/>
      <c r="N11" s="58">
        <f t="shared" si="0"/>
        <v>0</v>
      </c>
      <c r="O11" s="8"/>
      <c r="P11" s="8"/>
      <c r="Q11" s="8"/>
      <c r="R11" s="8"/>
      <c r="S11" s="8"/>
      <c r="T11" s="8"/>
      <c r="U11" s="8"/>
      <c r="V11" s="8"/>
      <c r="W11" s="8"/>
      <c r="X11" s="8"/>
      <c r="Y11" s="8"/>
      <c r="Z11" s="8"/>
      <c r="AA11" s="59">
        <f t="shared" si="1"/>
        <v>0</v>
      </c>
      <c r="AB11" s="8"/>
      <c r="AC11" s="8"/>
      <c r="AD11" s="8"/>
      <c r="AE11" s="8"/>
      <c r="AF11" s="8"/>
      <c r="AG11" s="8"/>
      <c r="AH11" s="8"/>
      <c r="AI11" s="8"/>
      <c r="AJ11" s="8"/>
      <c r="AK11" s="8"/>
      <c r="AL11" s="8"/>
      <c r="AM11" s="8"/>
      <c r="AN11" s="59">
        <f t="shared" si="2"/>
        <v>0</v>
      </c>
    </row>
    <row r="12" spans="1:40" x14ac:dyDescent="0.25">
      <c r="A12" s="16"/>
      <c r="B12" s="50"/>
      <c r="C12" s="50"/>
      <c r="D12" s="50"/>
      <c r="E12" s="50"/>
      <c r="F12" s="50"/>
      <c r="G12" s="50"/>
      <c r="H12" s="50"/>
      <c r="I12" s="50"/>
      <c r="J12" s="50"/>
      <c r="K12" s="50"/>
      <c r="L12" s="50"/>
      <c r="M12" s="50"/>
      <c r="N12" s="58">
        <f>SUM(B12:M12)</f>
        <v>0</v>
      </c>
      <c r="O12" s="8"/>
      <c r="P12" s="8"/>
      <c r="Q12" s="8"/>
      <c r="R12" s="8"/>
      <c r="S12" s="8"/>
      <c r="T12" s="8"/>
      <c r="U12" s="8"/>
      <c r="V12" s="8"/>
      <c r="W12" s="8"/>
      <c r="X12" s="8"/>
      <c r="Y12" s="8"/>
      <c r="Z12" s="8"/>
      <c r="AA12" s="59">
        <f t="shared" si="1"/>
        <v>0</v>
      </c>
      <c r="AB12" s="8"/>
      <c r="AC12" s="8"/>
      <c r="AD12" s="8"/>
      <c r="AE12" s="8"/>
      <c r="AF12" s="8"/>
      <c r="AG12" s="8"/>
      <c r="AH12" s="8"/>
      <c r="AI12" s="8"/>
      <c r="AJ12" s="8"/>
      <c r="AK12" s="8"/>
      <c r="AL12" s="8"/>
      <c r="AM12" s="8"/>
      <c r="AN12" s="59">
        <f t="shared" si="2"/>
        <v>0</v>
      </c>
    </row>
    <row r="13" spans="1:40" x14ac:dyDescent="0.25">
      <c r="A13" s="9"/>
      <c r="B13" s="50"/>
      <c r="C13" s="50"/>
      <c r="D13" s="50"/>
      <c r="E13" s="50"/>
      <c r="F13" s="50"/>
      <c r="G13" s="50"/>
      <c r="H13" s="50"/>
      <c r="I13" s="50"/>
      <c r="J13" s="50"/>
      <c r="K13" s="50"/>
      <c r="L13" s="50"/>
      <c r="M13" s="50"/>
      <c r="N13" s="58">
        <f t="shared" si="0"/>
        <v>0</v>
      </c>
      <c r="O13" s="8"/>
      <c r="P13" s="8"/>
      <c r="Q13" s="8"/>
      <c r="R13" s="8"/>
      <c r="S13" s="8"/>
      <c r="T13" s="8"/>
      <c r="U13" s="8"/>
      <c r="V13" s="8"/>
      <c r="W13" s="8"/>
      <c r="X13" s="8"/>
      <c r="Y13" s="8"/>
      <c r="Z13" s="8"/>
      <c r="AA13" s="59">
        <f t="shared" si="1"/>
        <v>0</v>
      </c>
      <c r="AB13" s="8"/>
      <c r="AC13" s="8"/>
      <c r="AD13" s="8"/>
      <c r="AE13" s="8"/>
      <c r="AF13" s="8"/>
      <c r="AG13" s="8"/>
      <c r="AH13" s="8"/>
      <c r="AI13" s="8"/>
      <c r="AJ13" s="8"/>
      <c r="AK13" s="8"/>
      <c r="AL13" s="8"/>
      <c r="AM13" s="8"/>
      <c r="AN13" s="59">
        <f t="shared" si="2"/>
        <v>0</v>
      </c>
    </row>
    <row r="14" spans="1:40" x14ac:dyDescent="0.25">
      <c r="A14" s="9"/>
      <c r="B14" s="50"/>
      <c r="C14" s="50"/>
      <c r="D14" s="50"/>
      <c r="E14" s="50"/>
      <c r="F14" s="50"/>
      <c r="G14" s="50"/>
      <c r="H14" s="50"/>
      <c r="I14" s="50"/>
      <c r="J14" s="50"/>
      <c r="K14" s="50"/>
      <c r="L14" s="50"/>
      <c r="M14" s="50"/>
      <c r="N14" s="58">
        <f t="shared" si="0"/>
        <v>0</v>
      </c>
      <c r="O14" s="8"/>
      <c r="P14" s="8"/>
      <c r="Q14" s="8"/>
      <c r="R14" s="8"/>
      <c r="S14" s="8"/>
      <c r="T14" s="8"/>
      <c r="U14" s="8"/>
      <c r="V14" s="8"/>
      <c r="W14" s="8"/>
      <c r="X14" s="8"/>
      <c r="Y14" s="8"/>
      <c r="Z14" s="8"/>
      <c r="AA14" s="59">
        <f t="shared" si="1"/>
        <v>0</v>
      </c>
      <c r="AB14" s="8"/>
      <c r="AC14" s="8"/>
      <c r="AD14" s="8"/>
      <c r="AE14" s="8"/>
      <c r="AF14" s="8"/>
      <c r="AG14" s="8"/>
      <c r="AH14" s="8"/>
      <c r="AI14" s="8"/>
      <c r="AJ14" s="8"/>
      <c r="AK14" s="8"/>
      <c r="AL14" s="8"/>
      <c r="AM14" s="8"/>
      <c r="AN14" s="59">
        <f t="shared" si="2"/>
        <v>0</v>
      </c>
    </row>
    <row r="15" spans="1:40" x14ac:dyDescent="0.25">
      <c r="A15" s="9"/>
      <c r="B15" s="50"/>
      <c r="C15" s="50"/>
      <c r="D15" s="50"/>
      <c r="E15" s="50"/>
      <c r="F15" s="50"/>
      <c r="G15" s="50"/>
      <c r="H15" s="50"/>
      <c r="I15" s="50"/>
      <c r="J15" s="50"/>
      <c r="K15" s="50"/>
      <c r="L15" s="50"/>
      <c r="M15" s="50"/>
      <c r="N15" s="58">
        <f t="shared" si="0"/>
        <v>0</v>
      </c>
      <c r="O15" s="8"/>
      <c r="P15" s="8"/>
      <c r="Q15" s="8"/>
      <c r="R15" s="8"/>
      <c r="S15" s="8"/>
      <c r="T15" s="8"/>
      <c r="U15" s="8"/>
      <c r="V15" s="8"/>
      <c r="W15" s="8"/>
      <c r="X15" s="8"/>
      <c r="Y15" s="8"/>
      <c r="Z15" s="8"/>
      <c r="AA15" s="59">
        <f t="shared" si="1"/>
        <v>0</v>
      </c>
      <c r="AB15" s="8"/>
      <c r="AC15" s="8"/>
      <c r="AD15" s="8"/>
      <c r="AE15" s="8"/>
      <c r="AF15" s="8"/>
      <c r="AG15" s="8"/>
      <c r="AH15" s="8"/>
      <c r="AI15" s="8"/>
      <c r="AJ15" s="8"/>
      <c r="AK15" s="8"/>
      <c r="AL15" s="8"/>
      <c r="AM15" s="8"/>
      <c r="AN15" s="59">
        <f t="shared" si="2"/>
        <v>0</v>
      </c>
    </row>
    <row r="16" spans="1:40" x14ac:dyDescent="0.25">
      <c r="A16" s="9"/>
      <c r="B16" s="50"/>
      <c r="C16" s="50"/>
      <c r="D16" s="50"/>
      <c r="E16" s="50"/>
      <c r="F16" s="50"/>
      <c r="G16" s="50"/>
      <c r="H16" s="50"/>
      <c r="I16" s="50"/>
      <c r="J16" s="50"/>
      <c r="K16" s="50"/>
      <c r="L16" s="50"/>
      <c r="M16" s="50"/>
      <c r="N16" s="58">
        <f t="shared" si="0"/>
        <v>0</v>
      </c>
      <c r="O16" s="8"/>
      <c r="P16" s="8"/>
      <c r="Q16" s="8"/>
      <c r="R16" s="8"/>
      <c r="S16" s="8"/>
      <c r="T16" s="8"/>
      <c r="U16" s="8"/>
      <c r="V16" s="8"/>
      <c r="W16" s="8"/>
      <c r="X16" s="8"/>
      <c r="Y16" s="8"/>
      <c r="Z16" s="8"/>
      <c r="AA16" s="59">
        <f t="shared" si="1"/>
        <v>0</v>
      </c>
      <c r="AB16" s="8"/>
      <c r="AC16" s="8"/>
      <c r="AD16" s="8"/>
      <c r="AE16" s="8"/>
      <c r="AF16" s="8"/>
      <c r="AG16" s="8"/>
      <c r="AH16" s="8"/>
      <c r="AI16" s="8"/>
      <c r="AJ16" s="8"/>
      <c r="AK16" s="8"/>
      <c r="AL16" s="8"/>
      <c r="AM16" s="8"/>
      <c r="AN16" s="59">
        <f t="shared" si="2"/>
        <v>0</v>
      </c>
    </row>
    <row r="17" spans="1:40" x14ac:dyDescent="0.25">
      <c r="A17" s="9"/>
      <c r="B17" s="50"/>
      <c r="C17" s="50"/>
      <c r="D17" s="50"/>
      <c r="E17" s="50"/>
      <c r="F17" s="50"/>
      <c r="G17" s="50"/>
      <c r="H17" s="50"/>
      <c r="I17" s="50"/>
      <c r="J17" s="50"/>
      <c r="K17" s="50"/>
      <c r="L17" s="50"/>
      <c r="M17" s="50"/>
      <c r="N17" s="58">
        <f t="shared" si="0"/>
        <v>0</v>
      </c>
      <c r="O17" s="8"/>
      <c r="P17" s="8"/>
      <c r="Q17" s="8"/>
      <c r="R17" s="8"/>
      <c r="S17" s="8"/>
      <c r="T17" s="8"/>
      <c r="U17" s="8"/>
      <c r="V17" s="8"/>
      <c r="W17" s="8"/>
      <c r="X17" s="8"/>
      <c r="Y17" s="8"/>
      <c r="Z17" s="8"/>
      <c r="AA17" s="59">
        <f t="shared" si="1"/>
        <v>0</v>
      </c>
      <c r="AB17" s="8"/>
      <c r="AC17" s="8"/>
      <c r="AD17" s="8"/>
      <c r="AE17" s="8"/>
      <c r="AF17" s="8"/>
      <c r="AG17" s="8"/>
      <c r="AH17" s="8"/>
      <c r="AI17" s="8"/>
      <c r="AJ17" s="8"/>
      <c r="AK17" s="8"/>
      <c r="AL17" s="8"/>
      <c r="AM17" s="8"/>
      <c r="AN17" s="59">
        <f t="shared" si="2"/>
        <v>0</v>
      </c>
    </row>
    <row r="18" spans="1:40" ht="15.75" x14ac:dyDescent="0.25">
      <c r="A18" s="10" t="s">
        <v>72</v>
      </c>
      <c r="B18" s="10"/>
      <c r="C18" s="10"/>
      <c r="D18" s="10"/>
      <c r="E18" s="10"/>
      <c r="F18" s="10"/>
      <c r="G18" s="10"/>
      <c r="H18" s="10"/>
      <c r="I18" s="10"/>
      <c r="J18" s="10"/>
      <c r="K18" s="10"/>
      <c r="L18" s="10"/>
      <c r="M18" s="10"/>
      <c r="N18" s="58"/>
      <c r="O18" s="10"/>
      <c r="P18" s="10"/>
      <c r="Q18" s="10"/>
      <c r="R18" s="10"/>
      <c r="S18" s="10"/>
      <c r="T18" s="10"/>
      <c r="U18" s="10"/>
      <c r="V18" s="10"/>
      <c r="W18" s="10"/>
      <c r="X18" s="10"/>
      <c r="Y18" s="10"/>
      <c r="Z18" s="10"/>
      <c r="AA18" s="59"/>
      <c r="AB18" s="10"/>
      <c r="AC18" s="10"/>
      <c r="AD18" s="10"/>
      <c r="AE18" s="10"/>
      <c r="AF18" s="10"/>
      <c r="AG18" s="10"/>
      <c r="AH18" s="10"/>
      <c r="AI18" s="10"/>
      <c r="AJ18" s="10"/>
      <c r="AK18" s="10"/>
      <c r="AL18" s="10"/>
      <c r="AM18" s="10"/>
      <c r="AN18" s="10"/>
    </row>
    <row r="19" spans="1:40" x14ac:dyDescent="0.25">
      <c r="A19" s="9"/>
      <c r="B19" s="8"/>
      <c r="C19" s="8"/>
      <c r="D19" s="8"/>
      <c r="E19" s="8"/>
      <c r="F19" s="8"/>
      <c r="G19" s="8"/>
      <c r="H19" s="8"/>
      <c r="I19" s="8"/>
      <c r="J19" s="8"/>
      <c r="K19" s="8"/>
      <c r="L19" s="8"/>
      <c r="M19" s="8"/>
      <c r="N19" s="58">
        <f t="shared" si="0"/>
        <v>0</v>
      </c>
      <c r="O19" s="8"/>
      <c r="P19" s="8"/>
      <c r="Q19" s="8"/>
      <c r="R19" s="8"/>
      <c r="S19" s="8"/>
      <c r="T19" s="8"/>
      <c r="U19" s="8"/>
      <c r="V19" s="8"/>
      <c r="W19" s="8"/>
      <c r="X19" s="8"/>
      <c r="Y19" s="8"/>
      <c r="Z19" s="8"/>
      <c r="AA19" s="59">
        <f t="shared" si="1"/>
        <v>0</v>
      </c>
      <c r="AB19" s="8"/>
      <c r="AC19" s="8"/>
      <c r="AD19" s="8"/>
      <c r="AE19" s="8"/>
      <c r="AF19" s="8"/>
      <c r="AG19" s="8"/>
      <c r="AH19" s="8"/>
      <c r="AI19" s="8"/>
      <c r="AJ19" s="8"/>
      <c r="AK19" s="8"/>
      <c r="AL19" s="8"/>
      <c r="AM19" s="8"/>
      <c r="AN19" s="59">
        <f t="shared" si="2"/>
        <v>0</v>
      </c>
    </row>
    <row r="20" spans="1:40" x14ac:dyDescent="0.25">
      <c r="A20" s="9"/>
      <c r="B20" s="8"/>
      <c r="C20" s="8"/>
      <c r="D20" s="8"/>
      <c r="E20" s="8"/>
      <c r="F20" s="8"/>
      <c r="G20" s="8"/>
      <c r="H20" s="8"/>
      <c r="I20" s="8"/>
      <c r="J20" s="8"/>
      <c r="K20" s="8"/>
      <c r="L20" s="8"/>
      <c r="M20" s="8"/>
      <c r="N20" s="58">
        <f t="shared" si="0"/>
        <v>0</v>
      </c>
      <c r="O20" s="8"/>
      <c r="P20" s="8"/>
      <c r="Q20" s="8"/>
      <c r="R20" s="8"/>
      <c r="S20" s="8"/>
      <c r="T20" s="8"/>
      <c r="U20" s="8"/>
      <c r="V20" s="8"/>
      <c r="W20" s="8"/>
      <c r="X20" s="8"/>
      <c r="Y20" s="8"/>
      <c r="Z20" s="8"/>
      <c r="AA20" s="59">
        <f t="shared" si="1"/>
        <v>0</v>
      </c>
      <c r="AB20" s="8"/>
      <c r="AC20" s="8"/>
      <c r="AD20" s="8"/>
      <c r="AE20" s="8"/>
      <c r="AF20" s="8"/>
      <c r="AG20" s="8"/>
      <c r="AH20" s="8"/>
      <c r="AI20" s="8"/>
      <c r="AJ20" s="8"/>
      <c r="AK20" s="8"/>
      <c r="AL20" s="8"/>
      <c r="AM20" s="8"/>
      <c r="AN20" s="59">
        <f t="shared" si="2"/>
        <v>0</v>
      </c>
    </row>
    <row r="21" spans="1:40" x14ac:dyDescent="0.25">
      <c r="A21" s="9"/>
      <c r="B21" s="5"/>
      <c r="C21" s="5"/>
      <c r="D21" s="5"/>
      <c r="E21" s="5"/>
      <c r="F21" s="5"/>
      <c r="G21" s="5"/>
      <c r="H21" s="5"/>
      <c r="I21" s="5"/>
      <c r="J21" s="5"/>
      <c r="K21" s="5"/>
      <c r="L21" s="5"/>
      <c r="M21" s="5"/>
      <c r="N21" s="58">
        <f t="shared" si="0"/>
        <v>0</v>
      </c>
      <c r="O21" s="8"/>
      <c r="P21" s="8"/>
      <c r="Q21" s="8"/>
      <c r="R21" s="8"/>
      <c r="S21" s="8"/>
      <c r="T21" s="8"/>
      <c r="U21" s="8"/>
      <c r="V21" s="8"/>
      <c r="W21" s="8"/>
      <c r="X21" s="8"/>
      <c r="Y21" s="8"/>
      <c r="Z21" s="8"/>
      <c r="AA21" s="59">
        <f t="shared" si="1"/>
        <v>0</v>
      </c>
      <c r="AB21" s="8"/>
      <c r="AC21" s="8"/>
      <c r="AD21" s="8"/>
      <c r="AE21" s="8"/>
      <c r="AF21" s="8"/>
      <c r="AG21" s="8"/>
      <c r="AH21" s="8"/>
      <c r="AI21" s="8"/>
      <c r="AJ21" s="8"/>
      <c r="AK21" s="8"/>
      <c r="AL21" s="8"/>
      <c r="AM21" s="8"/>
      <c r="AN21" s="59">
        <f t="shared" si="2"/>
        <v>0</v>
      </c>
    </row>
    <row r="22" spans="1:40" s="57" customFormat="1" x14ac:dyDescent="0.25">
      <c r="A22" s="54"/>
      <c r="B22" s="55">
        <f>SUM(B5:B21)</f>
        <v>0</v>
      </c>
      <c r="C22" s="55">
        <f t="shared" ref="C22:M22" si="3">SUM(C5:C21)</f>
        <v>0</v>
      </c>
      <c r="D22" s="55">
        <f t="shared" si="3"/>
        <v>0</v>
      </c>
      <c r="E22" s="55">
        <f t="shared" si="3"/>
        <v>0</v>
      </c>
      <c r="F22" s="55">
        <f t="shared" si="3"/>
        <v>0</v>
      </c>
      <c r="G22" s="55">
        <f t="shared" si="3"/>
        <v>0</v>
      </c>
      <c r="H22" s="55">
        <f t="shared" si="3"/>
        <v>0</v>
      </c>
      <c r="I22" s="55">
        <f t="shared" si="3"/>
        <v>0</v>
      </c>
      <c r="J22" s="55">
        <f t="shared" si="3"/>
        <v>0</v>
      </c>
      <c r="K22" s="55">
        <f t="shared" si="3"/>
        <v>0</v>
      </c>
      <c r="L22" s="55">
        <f t="shared" si="3"/>
        <v>0</v>
      </c>
      <c r="M22" s="55">
        <f t="shared" si="3"/>
        <v>0</v>
      </c>
      <c r="N22" s="56">
        <f>SUM(N5:N21)</f>
        <v>0</v>
      </c>
      <c r="O22" s="55">
        <f>SUM(O5:O21)</f>
        <v>0</v>
      </c>
      <c r="P22" s="55">
        <f t="shared" ref="P22:Z22" si="4">SUM(P5:P21)</f>
        <v>0</v>
      </c>
      <c r="Q22" s="55">
        <f t="shared" si="4"/>
        <v>0</v>
      </c>
      <c r="R22" s="55">
        <f t="shared" si="4"/>
        <v>0</v>
      </c>
      <c r="S22" s="55">
        <f t="shared" si="4"/>
        <v>0</v>
      </c>
      <c r="T22" s="55">
        <f t="shared" si="4"/>
        <v>0</v>
      </c>
      <c r="U22" s="55">
        <f t="shared" si="4"/>
        <v>0</v>
      </c>
      <c r="V22" s="55">
        <f t="shared" si="4"/>
        <v>0</v>
      </c>
      <c r="W22" s="55">
        <f t="shared" si="4"/>
        <v>0</v>
      </c>
      <c r="X22" s="55">
        <f t="shared" si="4"/>
        <v>0</v>
      </c>
      <c r="Y22" s="55">
        <f t="shared" si="4"/>
        <v>0</v>
      </c>
      <c r="Z22" s="55">
        <f t="shared" si="4"/>
        <v>0</v>
      </c>
      <c r="AA22" s="56">
        <f>SUM(AA5:AA21)</f>
        <v>0</v>
      </c>
      <c r="AB22" s="55">
        <f>SUM(AB5:AB21)</f>
        <v>0</v>
      </c>
      <c r="AC22" s="55">
        <f t="shared" ref="AC22:AM22" si="5">SUM(AC5:AC21)</f>
        <v>0</v>
      </c>
      <c r="AD22" s="55">
        <f t="shared" si="5"/>
        <v>0</v>
      </c>
      <c r="AE22" s="55">
        <f t="shared" si="5"/>
        <v>0</v>
      </c>
      <c r="AF22" s="55">
        <f t="shared" si="5"/>
        <v>0</v>
      </c>
      <c r="AG22" s="55">
        <f t="shared" si="5"/>
        <v>0</v>
      </c>
      <c r="AH22" s="55">
        <f t="shared" si="5"/>
        <v>0</v>
      </c>
      <c r="AI22" s="55">
        <f t="shared" si="5"/>
        <v>0</v>
      </c>
      <c r="AJ22" s="55">
        <f t="shared" si="5"/>
        <v>0</v>
      </c>
      <c r="AK22" s="55">
        <f t="shared" si="5"/>
        <v>0</v>
      </c>
      <c r="AL22" s="55">
        <f t="shared" si="5"/>
        <v>0</v>
      </c>
      <c r="AM22" s="55">
        <f t="shared" si="5"/>
        <v>0</v>
      </c>
      <c r="AN22" s="56">
        <f>SUM(AN5:AN21)</f>
        <v>0</v>
      </c>
    </row>
    <row r="24" spans="1:40" x14ac:dyDescent="0.25">
      <c r="A24" s="17" t="s">
        <v>8</v>
      </c>
      <c r="B24" s="33">
        <v>31</v>
      </c>
      <c r="C24" s="33">
        <v>28</v>
      </c>
      <c r="D24" s="33">
        <v>31</v>
      </c>
      <c r="E24" s="33">
        <v>30</v>
      </c>
      <c r="F24" s="33">
        <v>31</v>
      </c>
      <c r="G24" s="33">
        <v>30</v>
      </c>
      <c r="H24" s="33">
        <v>31</v>
      </c>
      <c r="I24" s="33">
        <v>31</v>
      </c>
      <c r="J24" s="33">
        <v>30</v>
      </c>
      <c r="K24" s="33">
        <v>31</v>
      </c>
      <c r="L24" s="33">
        <v>30</v>
      </c>
      <c r="M24" s="33">
        <v>31</v>
      </c>
    </row>
    <row r="25" spans="1:40" s="37" customFormat="1" ht="25.5" customHeight="1" x14ac:dyDescent="0.25">
      <c r="V25" s="37" t="s">
        <v>64</v>
      </c>
    </row>
    <row r="26" spans="1:40" s="37" customFormat="1" x14ac:dyDescent="0.25"/>
    <row r="27" spans="1:40" x14ac:dyDescent="0.25">
      <c r="A27" s="1"/>
      <c r="B27" s="102" t="s">
        <v>2</v>
      </c>
      <c r="C27" s="102"/>
      <c r="D27" s="102"/>
      <c r="E27" s="102"/>
      <c r="F27" s="102"/>
      <c r="G27" s="102"/>
      <c r="H27" s="102"/>
      <c r="I27" s="102"/>
      <c r="J27" s="102"/>
      <c r="K27" s="102"/>
      <c r="L27" s="102"/>
      <c r="M27" s="102"/>
      <c r="N27" s="2" t="s">
        <v>3</v>
      </c>
      <c r="O27" s="103" t="s">
        <v>4</v>
      </c>
      <c r="P27" s="104"/>
      <c r="Q27" s="104"/>
      <c r="R27" s="104"/>
      <c r="S27" s="104"/>
      <c r="T27" s="104"/>
      <c r="U27" s="104"/>
      <c r="V27" s="104"/>
      <c r="W27" s="104"/>
      <c r="X27" s="104"/>
      <c r="Y27" s="104"/>
      <c r="Z27" s="105"/>
      <c r="AA27" s="2" t="s">
        <v>3</v>
      </c>
      <c r="AB27" s="103" t="s">
        <v>5</v>
      </c>
      <c r="AC27" s="104"/>
      <c r="AD27" s="104"/>
      <c r="AE27" s="104"/>
      <c r="AF27" s="104"/>
      <c r="AG27" s="104"/>
      <c r="AH27" s="104"/>
      <c r="AI27" s="104"/>
      <c r="AJ27" s="104"/>
      <c r="AK27" s="104"/>
      <c r="AL27" s="104"/>
      <c r="AM27" s="105"/>
      <c r="AN27" s="2" t="s">
        <v>3</v>
      </c>
    </row>
    <row r="28" spans="1:40" x14ac:dyDescent="0.25">
      <c r="A28" s="6" t="s">
        <v>9</v>
      </c>
      <c r="B28" s="7">
        <v>1</v>
      </c>
      <c r="C28" s="7">
        <v>2</v>
      </c>
      <c r="D28" s="7">
        <v>3</v>
      </c>
      <c r="E28" s="7">
        <v>4</v>
      </c>
      <c r="F28" s="7">
        <v>5</v>
      </c>
      <c r="G28" s="7">
        <v>6</v>
      </c>
      <c r="H28" s="7">
        <v>7</v>
      </c>
      <c r="I28" s="7">
        <v>8</v>
      </c>
      <c r="J28" s="7">
        <v>9</v>
      </c>
      <c r="K28" s="7">
        <v>10</v>
      </c>
      <c r="L28" s="7">
        <v>11</v>
      </c>
      <c r="M28" s="7">
        <v>12</v>
      </c>
      <c r="N28" s="2" t="s">
        <v>7</v>
      </c>
      <c r="O28" s="7">
        <v>1</v>
      </c>
      <c r="P28" s="7">
        <v>2</v>
      </c>
      <c r="Q28" s="7">
        <v>3</v>
      </c>
      <c r="R28" s="7">
        <v>4</v>
      </c>
      <c r="S28" s="7">
        <v>5</v>
      </c>
      <c r="T28" s="7">
        <v>6</v>
      </c>
      <c r="U28" s="7">
        <v>7</v>
      </c>
      <c r="V28" s="7">
        <v>8</v>
      </c>
      <c r="W28" s="7">
        <v>9</v>
      </c>
      <c r="X28" s="7">
        <v>10</v>
      </c>
      <c r="Y28" s="7">
        <v>11</v>
      </c>
      <c r="Z28" s="7">
        <v>12</v>
      </c>
      <c r="AA28" s="2" t="s">
        <v>7</v>
      </c>
      <c r="AB28" s="7">
        <v>1</v>
      </c>
      <c r="AC28" s="7">
        <v>2</v>
      </c>
      <c r="AD28" s="7">
        <v>3</v>
      </c>
      <c r="AE28" s="7">
        <v>4</v>
      </c>
      <c r="AF28" s="7">
        <v>5</v>
      </c>
      <c r="AG28" s="7">
        <v>6</v>
      </c>
      <c r="AH28" s="7">
        <v>7</v>
      </c>
      <c r="AI28" s="7">
        <v>8</v>
      </c>
      <c r="AJ28" s="7">
        <v>9</v>
      </c>
      <c r="AK28" s="7">
        <v>10</v>
      </c>
      <c r="AL28" s="7">
        <v>11</v>
      </c>
      <c r="AM28" s="7">
        <v>12</v>
      </c>
      <c r="AN28" s="2" t="s">
        <v>7</v>
      </c>
    </row>
    <row r="29" spans="1:40" ht="15.75" x14ac:dyDescent="0.25">
      <c r="A29" s="10" t="s">
        <v>72</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0" x14ac:dyDescent="0.25">
      <c r="A30" s="9" t="s">
        <v>73</v>
      </c>
      <c r="B30" s="46">
        <f>B5*$B$24</f>
        <v>0</v>
      </c>
      <c r="C30" s="46">
        <f>C5*$C$24</f>
        <v>0</v>
      </c>
      <c r="D30" s="46">
        <f>D5*$D$24</f>
        <v>0</v>
      </c>
      <c r="E30" s="46">
        <f>E5*$E$24</f>
        <v>0</v>
      </c>
      <c r="F30" s="46">
        <f>F5*$F$24</f>
        <v>0</v>
      </c>
      <c r="G30" s="46">
        <f>G5*$G$24</f>
        <v>0</v>
      </c>
      <c r="H30" s="46">
        <f>H5*$H$24</f>
        <v>0</v>
      </c>
      <c r="I30" s="46">
        <f>I5*$I$24</f>
        <v>0</v>
      </c>
      <c r="J30" s="46">
        <f>J5*$J$24</f>
        <v>0</v>
      </c>
      <c r="K30" s="46">
        <f>K5*$K$24</f>
        <v>0</v>
      </c>
      <c r="L30" s="46">
        <f>L5*$L$24</f>
        <v>0</v>
      </c>
      <c r="M30" s="46">
        <f>M5*$M$24</f>
        <v>0</v>
      </c>
      <c r="N30" s="59">
        <f>SUM(B30:M30)</f>
        <v>0</v>
      </c>
      <c r="O30" s="46">
        <f>O5*$B$24</f>
        <v>0</v>
      </c>
      <c r="P30" s="46">
        <f>P5*$C$24</f>
        <v>0</v>
      </c>
      <c r="Q30" s="46">
        <f>Q5*$D$24</f>
        <v>0</v>
      </c>
      <c r="R30" s="46">
        <f>R5*$E$24</f>
        <v>0</v>
      </c>
      <c r="S30" s="46">
        <f>S5*$F$24</f>
        <v>0</v>
      </c>
      <c r="T30" s="46">
        <f>T5*$G$24</f>
        <v>0</v>
      </c>
      <c r="U30" s="46">
        <f>U5*$H$24</f>
        <v>0</v>
      </c>
      <c r="V30" s="46">
        <f>V5*$I$24</f>
        <v>0</v>
      </c>
      <c r="W30" s="46">
        <f>W5*$J$24</f>
        <v>0</v>
      </c>
      <c r="X30" s="46">
        <f>X5*$K$24</f>
        <v>0</v>
      </c>
      <c r="Y30" s="46">
        <f>Y5*$L$24</f>
        <v>0</v>
      </c>
      <c r="Z30" s="46">
        <f>Z5*$M$24</f>
        <v>0</v>
      </c>
      <c r="AA30" s="59">
        <f>SUM(O30:Z30)</f>
        <v>0</v>
      </c>
      <c r="AB30" s="46">
        <f>AB5*$B$24</f>
        <v>0</v>
      </c>
      <c r="AC30" s="46">
        <f>AC5*$C$24</f>
        <v>0</v>
      </c>
      <c r="AD30" s="46">
        <f>AD5*$D$24</f>
        <v>0</v>
      </c>
      <c r="AE30" s="46">
        <f>AE5*$E$24</f>
        <v>0</v>
      </c>
      <c r="AF30" s="46">
        <f>AF5*$F$24</f>
        <v>0</v>
      </c>
      <c r="AG30" s="46">
        <f>AG5*$G$24</f>
        <v>0</v>
      </c>
      <c r="AH30" s="46">
        <f>AH5*$H$24</f>
        <v>0</v>
      </c>
      <c r="AI30" s="46">
        <f>AI5*$I$24</f>
        <v>0</v>
      </c>
      <c r="AJ30" s="46">
        <f>AJ5*$J$24</f>
        <v>0</v>
      </c>
      <c r="AK30" s="46">
        <f>AK5*$K$24</f>
        <v>0</v>
      </c>
      <c r="AL30" s="46">
        <f>AL5*$L$24</f>
        <v>0</v>
      </c>
      <c r="AM30" s="46">
        <f>AM5*$M$24</f>
        <v>0</v>
      </c>
      <c r="AN30" s="59">
        <f>SUM(AB30:AM30)</f>
        <v>0</v>
      </c>
    </row>
    <row r="31" spans="1:40" x14ac:dyDescent="0.25">
      <c r="A31" s="9" t="s">
        <v>74</v>
      </c>
      <c r="B31" s="46">
        <f t="shared" ref="B31:B46" si="6">B6*$B$24</f>
        <v>0</v>
      </c>
      <c r="C31" s="46">
        <f t="shared" ref="C31:C46" si="7">C6*$C$24</f>
        <v>0</v>
      </c>
      <c r="D31" s="46">
        <f t="shared" ref="D31:D46" si="8">D6*$D$24</f>
        <v>0</v>
      </c>
      <c r="E31" s="46">
        <f t="shared" ref="E31:E46" si="9">E6*$E$24</f>
        <v>0</v>
      </c>
      <c r="F31" s="46">
        <f t="shared" ref="F31:F46" si="10">F6*$F$24</f>
        <v>0</v>
      </c>
      <c r="G31" s="46">
        <f t="shared" ref="G31:G46" si="11">G6*$G$24</f>
        <v>0</v>
      </c>
      <c r="H31" s="46">
        <f t="shared" ref="H31:H46" si="12">H6*$H$24</f>
        <v>0</v>
      </c>
      <c r="I31" s="46">
        <f t="shared" ref="I31:I46" si="13">I6*$I$24</f>
        <v>0</v>
      </c>
      <c r="J31" s="46">
        <f t="shared" ref="J31:J46" si="14">J6*$J$24</f>
        <v>0</v>
      </c>
      <c r="K31" s="46">
        <f t="shared" ref="K31:K46" si="15">K6*$K$24</f>
        <v>0</v>
      </c>
      <c r="L31" s="46">
        <f t="shared" ref="L31:L46" si="16">L6*$L$24</f>
        <v>0</v>
      </c>
      <c r="M31" s="46">
        <f t="shared" ref="M31:M46" si="17">M6*$M$24</f>
        <v>0</v>
      </c>
      <c r="N31" s="59">
        <f t="shared" ref="N31:N46" si="18">SUM(B31:M31)</f>
        <v>0</v>
      </c>
      <c r="O31" s="46">
        <f t="shared" ref="O31:O46" si="19">O6*$B$24</f>
        <v>0</v>
      </c>
      <c r="P31" s="46">
        <f t="shared" ref="P31:P46" si="20">P6*$C$24</f>
        <v>0</v>
      </c>
      <c r="Q31" s="46">
        <f t="shared" ref="Q31:Q46" si="21">Q6*$D$24</f>
        <v>0</v>
      </c>
      <c r="R31" s="46">
        <f t="shared" ref="R31:R46" si="22">R6*$E$24</f>
        <v>0</v>
      </c>
      <c r="S31" s="46">
        <f t="shared" ref="S31:S46" si="23">S6*$F$24</f>
        <v>0</v>
      </c>
      <c r="T31" s="46">
        <f t="shared" ref="T31:T46" si="24">T6*$G$24</f>
        <v>0</v>
      </c>
      <c r="U31" s="46">
        <f t="shared" ref="U31:U46" si="25">U6*$H$24</f>
        <v>0</v>
      </c>
      <c r="V31" s="46">
        <f t="shared" ref="V31:V46" si="26">V6*$I$24</f>
        <v>0</v>
      </c>
      <c r="W31" s="46">
        <f t="shared" ref="W31:W46" si="27">W6*$J$24</f>
        <v>0</v>
      </c>
      <c r="X31" s="46">
        <f t="shared" ref="X31:X46" si="28">X6*$K$24</f>
        <v>0</v>
      </c>
      <c r="Y31" s="46">
        <f t="shared" ref="Y31:Y46" si="29">Y6*$L$24</f>
        <v>0</v>
      </c>
      <c r="Z31" s="46">
        <f t="shared" ref="Z31:Z46" si="30">Z6*$M$24</f>
        <v>0</v>
      </c>
      <c r="AA31" s="59">
        <f t="shared" ref="AA31:AA46" si="31">SUM(O31:Z31)</f>
        <v>0</v>
      </c>
      <c r="AB31" s="46">
        <f t="shared" ref="AB31:AB46" si="32">AB6*$B$24</f>
        <v>0</v>
      </c>
      <c r="AC31" s="46">
        <f t="shared" ref="AC31:AC46" si="33">AC6*$C$24</f>
        <v>0</v>
      </c>
      <c r="AD31" s="46">
        <f t="shared" ref="AD31:AD46" si="34">AD6*$D$24</f>
        <v>0</v>
      </c>
      <c r="AE31" s="46">
        <f t="shared" ref="AE31:AE46" si="35">AE6*$E$24</f>
        <v>0</v>
      </c>
      <c r="AF31" s="46">
        <f t="shared" ref="AF31:AF46" si="36">AF6*$F$24</f>
        <v>0</v>
      </c>
      <c r="AG31" s="46">
        <f t="shared" ref="AG31:AG46" si="37">AG6*$G$24</f>
        <v>0</v>
      </c>
      <c r="AH31" s="46">
        <f t="shared" ref="AH31:AH46" si="38">AH6*$H$24</f>
        <v>0</v>
      </c>
      <c r="AI31" s="46">
        <f t="shared" ref="AI31:AI46" si="39">AI6*$I$24</f>
        <v>0</v>
      </c>
      <c r="AJ31" s="46">
        <f t="shared" ref="AJ31:AJ46" si="40">AJ6*$J$24</f>
        <v>0</v>
      </c>
      <c r="AK31" s="46">
        <f t="shared" ref="AK31:AK46" si="41">AK6*$K$24</f>
        <v>0</v>
      </c>
      <c r="AL31" s="46">
        <f t="shared" ref="AL31:AL46" si="42">AL6*$L$24</f>
        <v>0</v>
      </c>
      <c r="AM31" s="46">
        <f t="shared" ref="AM31:AM46" si="43">AM6*$M$24</f>
        <v>0</v>
      </c>
      <c r="AN31" s="59">
        <f t="shared" ref="AN31:AN46" si="44">SUM(AB31:AM31)</f>
        <v>0</v>
      </c>
    </row>
    <row r="32" spans="1:40" x14ac:dyDescent="0.25">
      <c r="A32" s="9" t="s">
        <v>75</v>
      </c>
      <c r="B32" s="46">
        <f t="shared" si="6"/>
        <v>0</v>
      </c>
      <c r="C32" s="46">
        <f t="shared" si="7"/>
        <v>0</v>
      </c>
      <c r="D32" s="46">
        <f t="shared" si="8"/>
        <v>0</v>
      </c>
      <c r="E32" s="46">
        <f t="shared" si="9"/>
        <v>0</v>
      </c>
      <c r="F32" s="46">
        <f t="shared" si="10"/>
        <v>0</v>
      </c>
      <c r="G32" s="46">
        <f t="shared" si="11"/>
        <v>0</v>
      </c>
      <c r="H32" s="46">
        <f t="shared" si="12"/>
        <v>0</v>
      </c>
      <c r="I32" s="46">
        <f t="shared" si="13"/>
        <v>0</v>
      </c>
      <c r="J32" s="46">
        <f t="shared" si="14"/>
        <v>0</v>
      </c>
      <c r="K32" s="46">
        <f t="shared" si="15"/>
        <v>0</v>
      </c>
      <c r="L32" s="46">
        <f t="shared" si="16"/>
        <v>0</v>
      </c>
      <c r="M32" s="46">
        <f t="shared" si="17"/>
        <v>0</v>
      </c>
      <c r="N32" s="59">
        <f t="shared" si="18"/>
        <v>0</v>
      </c>
      <c r="O32" s="46">
        <f t="shared" si="19"/>
        <v>0</v>
      </c>
      <c r="P32" s="46">
        <f t="shared" si="20"/>
        <v>0</v>
      </c>
      <c r="Q32" s="46">
        <f t="shared" si="21"/>
        <v>0</v>
      </c>
      <c r="R32" s="46">
        <f t="shared" si="22"/>
        <v>0</v>
      </c>
      <c r="S32" s="46">
        <f t="shared" si="23"/>
        <v>0</v>
      </c>
      <c r="T32" s="46">
        <f t="shared" si="24"/>
        <v>0</v>
      </c>
      <c r="U32" s="46">
        <f t="shared" si="25"/>
        <v>0</v>
      </c>
      <c r="V32" s="46">
        <f t="shared" si="26"/>
        <v>0</v>
      </c>
      <c r="W32" s="46">
        <f t="shared" si="27"/>
        <v>0</v>
      </c>
      <c r="X32" s="46">
        <f t="shared" si="28"/>
        <v>0</v>
      </c>
      <c r="Y32" s="46">
        <f t="shared" si="29"/>
        <v>0</v>
      </c>
      <c r="Z32" s="46">
        <f t="shared" si="30"/>
        <v>0</v>
      </c>
      <c r="AA32" s="59">
        <f t="shared" si="31"/>
        <v>0</v>
      </c>
      <c r="AB32" s="46">
        <f t="shared" si="32"/>
        <v>0</v>
      </c>
      <c r="AC32" s="46">
        <f t="shared" si="33"/>
        <v>0</v>
      </c>
      <c r="AD32" s="46">
        <f t="shared" si="34"/>
        <v>0</v>
      </c>
      <c r="AE32" s="46">
        <f t="shared" si="35"/>
        <v>0</v>
      </c>
      <c r="AF32" s="46">
        <f t="shared" si="36"/>
        <v>0</v>
      </c>
      <c r="AG32" s="46">
        <f t="shared" si="37"/>
        <v>0</v>
      </c>
      <c r="AH32" s="46">
        <f t="shared" si="38"/>
        <v>0</v>
      </c>
      <c r="AI32" s="46">
        <f t="shared" si="39"/>
        <v>0</v>
      </c>
      <c r="AJ32" s="46">
        <f t="shared" si="40"/>
        <v>0</v>
      </c>
      <c r="AK32" s="46">
        <f t="shared" si="41"/>
        <v>0</v>
      </c>
      <c r="AL32" s="46">
        <f t="shared" si="42"/>
        <v>0</v>
      </c>
      <c r="AM32" s="46">
        <f t="shared" si="43"/>
        <v>0</v>
      </c>
      <c r="AN32" s="59">
        <f t="shared" si="44"/>
        <v>0</v>
      </c>
    </row>
    <row r="33" spans="1:40" x14ac:dyDescent="0.25">
      <c r="A33" s="9" t="s">
        <v>76</v>
      </c>
      <c r="B33" s="46">
        <f t="shared" si="6"/>
        <v>0</v>
      </c>
      <c r="C33" s="46">
        <f t="shared" si="7"/>
        <v>0</v>
      </c>
      <c r="D33" s="46">
        <f t="shared" si="8"/>
        <v>0</v>
      </c>
      <c r="E33" s="46">
        <f t="shared" si="9"/>
        <v>0</v>
      </c>
      <c r="F33" s="46">
        <f t="shared" si="10"/>
        <v>0</v>
      </c>
      <c r="G33" s="46">
        <f t="shared" si="11"/>
        <v>0</v>
      </c>
      <c r="H33" s="46">
        <f t="shared" si="12"/>
        <v>0</v>
      </c>
      <c r="I33" s="46">
        <f t="shared" si="13"/>
        <v>0</v>
      </c>
      <c r="J33" s="46">
        <f t="shared" si="14"/>
        <v>0</v>
      </c>
      <c r="K33" s="46">
        <f t="shared" si="15"/>
        <v>0</v>
      </c>
      <c r="L33" s="46">
        <f t="shared" si="16"/>
        <v>0</v>
      </c>
      <c r="M33" s="46">
        <f t="shared" si="17"/>
        <v>0</v>
      </c>
      <c r="N33" s="59">
        <f t="shared" si="18"/>
        <v>0</v>
      </c>
      <c r="O33" s="46">
        <f>O8*$B$24</f>
        <v>0</v>
      </c>
      <c r="P33" s="46">
        <f t="shared" si="20"/>
        <v>0</v>
      </c>
      <c r="Q33" s="46">
        <f t="shared" si="21"/>
        <v>0</v>
      </c>
      <c r="R33" s="46">
        <f t="shared" si="22"/>
        <v>0</v>
      </c>
      <c r="S33" s="46">
        <f t="shared" si="23"/>
        <v>0</v>
      </c>
      <c r="T33" s="46">
        <f t="shared" si="24"/>
        <v>0</v>
      </c>
      <c r="U33" s="46">
        <f t="shared" si="25"/>
        <v>0</v>
      </c>
      <c r="V33" s="46">
        <f t="shared" si="26"/>
        <v>0</v>
      </c>
      <c r="W33" s="46">
        <f t="shared" si="27"/>
        <v>0</v>
      </c>
      <c r="X33" s="46">
        <f t="shared" si="28"/>
        <v>0</v>
      </c>
      <c r="Y33" s="46">
        <f t="shared" si="29"/>
        <v>0</v>
      </c>
      <c r="Z33" s="46">
        <f t="shared" si="30"/>
        <v>0</v>
      </c>
      <c r="AA33" s="59">
        <f t="shared" si="31"/>
        <v>0</v>
      </c>
      <c r="AB33" s="46">
        <f t="shared" si="32"/>
        <v>0</v>
      </c>
      <c r="AC33" s="46">
        <f t="shared" si="33"/>
        <v>0</v>
      </c>
      <c r="AD33" s="46">
        <f t="shared" si="34"/>
        <v>0</v>
      </c>
      <c r="AE33" s="46">
        <f t="shared" si="35"/>
        <v>0</v>
      </c>
      <c r="AF33" s="46">
        <f t="shared" si="36"/>
        <v>0</v>
      </c>
      <c r="AG33" s="46">
        <f t="shared" si="37"/>
        <v>0</v>
      </c>
      <c r="AH33" s="46">
        <f t="shared" si="38"/>
        <v>0</v>
      </c>
      <c r="AI33" s="46">
        <f t="shared" si="39"/>
        <v>0</v>
      </c>
      <c r="AJ33" s="46">
        <f t="shared" si="40"/>
        <v>0</v>
      </c>
      <c r="AK33" s="46">
        <f t="shared" si="41"/>
        <v>0</v>
      </c>
      <c r="AL33" s="46">
        <f t="shared" si="42"/>
        <v>0</v>
      </c>
      <c r="AM33" s="46">
        <f t="shared" si="43"/>
        <v>0</v>
      </c>
      <c r="AN33" s="59">
        <f t="shared" si="44"/>
        <v>0</v>
      </c>
    </row>
    <row r="34" spans="1:40" x14ac:dyDescent="0.25">
      <c r="A34" s="9" t="s">
        <v>77</v>
      </c>
      <c r="B34" s="46">
        <f t="shared" si="6"/>
        <v>0</v>
      </c>
      <c r="C34" s="46">
        <f t="shared" si="7"/>
        <v>0</v>
      </c>
      <c r="D34" s="46">
        <f t="shared" si="8"/>
        <v>0</v>
      </c>
      <c r="E34" s="46">
        <f t="shared" si="9"/>
        <v>0</v>
      </c>
      <c r="F34" s="46">
        <f t="shared" si="10"/>
        <v>0</v>
      </c>
      <c r="G34" s="46">
        <f t="shared" si="11"/>
        <v>0</v>
      </c>
      <c r="H34" s="46">
        <f t="shared" si="12"/>
        <v>0</v>
      </c>
      <c r="I34" s="46">
        <f t="shared" si="13"/>
        <v>0</v>
      </c>
      <c r="J34" s="46">
        <f t="shared" si="14"/>
        <v>0</v>
      </c>
      <c r="K34" s="46">
        <f t="shared" si="15"/>
        <v>0</v>
      </c>
      <c r="L34" s="46">
        <f t="shared" si="16"/>
        <v>0</v>
      </c>
      <c r="M34" s="46">
        <f t="shared" si="17"/>
        <v>0</v>
      </c>
      <c r="N34" s="59">
        <f t="shared" si="18"/>
        <v>0</v>
      </c>
      <c r="O34" s="46">
        <f t="shared" si="19"/>
        <v>0</v>
      </c>
      <c r="P34" s="46">
        <f t="shared" si="20"/>
        <v>0</v>
      </c>
      <c r="Q34" s="46">
        <f t="shared" si="21"/>
        <v>0</v>
      </c>
      <c r="R34" s="46">
        <f t="shared" si="22"/>
        <v>0</v>
      </c>
      <c r="S34" s="46">
        <f t="shared" si="23"/>
        <v>0</v>
      </c>
      <c r="T34" s="46">
        <f t="shared" si="24"/>
        <v>0</v>
      </c>
      <c r="U34" s="46">
        <f t="shared" si="25"/>
        <v>0</v>
      </c>
      <c r="V34" s="46">
        <f t="shared" si="26"/>
        <v>0</v>
      </c>
      <c r="W34" s="46">
        <f t="shared" si="27"/>
        <v>0</v>
      </c>
      <c r="X34" s="46">
        <f t="shared" si="28"/>
        <v>0</v>
      </c>
      <c r="Y34" s="46">
        <f t="shared" si="29"/>
        <v>0</v>
      </c>
      <c r="Z34" s="46">
        <f t="shared" si="30"/>
        <v>0</v>
      </c>
      <c r="AA34" s="59">
        <f t="shared" si="31"/>
        <v>0</v>
      </c>
      <c r="AB34" s="46">
        <f t="shared" si="32"/>
        <v>0</v>
      </c>
      <c r="AC34" s="46">
        <f t="shared" si="33"/>
        <v>0</v>
      </c>
      <c r="AD34" s="46">
        <f t="shared" si="34"/>
        <v>0</v>
      </c>
      <c r="AE34" s="46">
        <f t="shared" si="35"/>
        <v>0</v>
      </c>
      <c r="AF34" s="46">
        <f t="shared" si="36"/>
        <v>0</v>
      </c>
      <c r="AG34" s="46">
        <f t="shared" si="37"/>
        <v>0</v>
      </c>
      <c r="AH34" s="46">
        <f t="shared" si="38"/>
        <v>0</v>
      </c>
      <c r="AI34" s="46">
        <f t="shared" si="39"/>
        <v>0</v>
      </c>
      <c r="AJ34" s="46">
        <f t="shared" si="40"/>
        <v>0</v>
      </c>
      <c r="AK34" s="46">
        <f t="shared" si="41"/>
        <v>0</v>
      </c>
      <c r="AL34" s="46">
        <f t="shared" si="42"/>
        <v>0</v>
      </c>
      <c r="AM34" s="46">
        <f t="shared" si="43"/>
        <v>0</v>
      </c>
      <c r="AN34" s="59">
        <f t="shared" si="44"/>
        <v>0</v>
      </c>
    </row>
    <row r="35" spans="1:40" x14ac:dyDescent="0.25">
      <c r="A35" s="15"/>
      <c r="B35" s="46">
        <f t="shared" si="6"/>
        <v>0</v>
      </c>
      <c r="C35" s="46">
        <f t="shared" si="7"/>
        <v>0</v>
      </c>
      <c r="D35" s="46">
        <f t="shared" si="8"/>
        <v>0</v>
      </c>
      <c r="E35" s="46">
        <f t="shared" si="9"/>
        <v>0</v>
      </c>
      <c r="F35" s="46">
        <f t="shared" si="10"/>
        <v>0</v>
      </c>
      <c r="G35" s="46">
        <f t="shared" si="11"/>
        <v>0</v>
      </c>
      <c r="H35" s="46">
        <f t="shared" si="12"/>
        <v>0</v>
      </c>
      <c r="I35" s="46">
        <f t="shared" si="13"/>
        <v>0</v>
      </c>
      <c r="J35" s="46">
        <f t="shared" si="14"/>
        <v>0</v>
      </c>
      <c r="K35" s="46">
        <f t="shared" si="15"/>
        <v>0</v>
      </c>
      <c r="L35" s="46">
        <f t="shared" si="16"/>
        <v>0</v>
      </c>
      <c r="M35" s="46">
        <f t="shared" si="17"/>
        <v>0</v>
      </c>
      <c r="N35" s="59">
        <f t="shared" si="18"/>
        <v>0</v>
      </c>
      <c r="O35" s="46">
        <f t="shared" si="19"/>
        <v>0</v>
      </c>
      <c r="P35" s="46">
        <f t="shared" si="20"/>
        <v>0</v>
      </c>
      <c r="Q35" s="46">
        <f t="shared" si="21"/>
        <v>0</v>
      </c>
      <c r="R35" s="46">
        <f t="shared" si="22"/>
        <v>0</v>
      </c>
      <c r="S35" s="46">
        <f t="shared" si="23"/>
        <v>0</v>
      </c>
      <c r="T35" s="46">
        <f t="shared" si="24"/>
        <v>0</v>
      </c>
      <c r="U35" s="46">
        <f t="shared" si="25"/>
        <v>0</v>
      </c>
      <c r="V35" s="46">
        <f t="shared" si="26"/>
        <v>0</v>
      </c>
      <c r="W35" s="46">
        <f t="shared" si="27"/>
        <v>0</v>
      </c>
      <c r="X35" s="46">
        <f t="shared" si="28"/>
        <v>0</v>
      </c>
      <c r="Y35" s="46">
        <f t="shared" si="29"/>
        <v>0</v>
      </c>
      <c r="Z35" s="46">
        <f t="shared" si="30"/>
        <v>0</v>
      </c>
      <c r="AA35" s="59">
        <f t="shared" si="31"/>
        <v>0</v>
      </c>
      <c r="AB35" s="46">
        <f t="shared" si="32"/>
        <v>0</v>
      </c>
      <c r="AC35" s="46">
        <f t="shared" si="33"/>
        <v>0</v>
      </c>
      <c r="AD35" s="46">
        <f t="shared" si="34"/>
        <v>0</v>
      </c>
      <c r="AE35" s="46">
        <f t="shared" si="35"/>
        <v>0</v>
      </c>
      <c r="AF35" s="46">
        <f t="shared" si="36"/>
        <v>0</v>
      </c>
      <c r="AG35" s="46">
        <f t="shared" si="37"/>
        <v>0</v>
      </c>
      <c r="AH35" s="46">
        <f t="shared" si="38"/>
        <v>0</v>
      </c>
      <c r="AI35" s="46">
        <f t="shared" si="39"/>
        <v>0</v>
      </c>
      <c r="AJ35" s="46">
        <f t="shared" si="40"/>
        <v>0</v>
      </c>
      <c r="AK35" s="46">
        <f t="shared" si="41"/>
        <v>0</v>
      </c>
      <c r="AL35" s="46">
        <f t="shared" si="42"/>
        <v>0</v>
      </c>
      <c r="AM35" s="46">
        <f t="shared" si="43"/>
        <v>0</v>
      </c>
      <c r="AN35" s="59">
        <f t="shared" si="44"/>
        <v>0</v>
      </c>
    </row>
    <row r="36" spans="1:40" x14ac:dyDescent="0.25">
      <c r="A36" s="15"/>
      <c r="B36" s="46">
        <f t="shared" si="6"/>
        <v>0</v>
      </c>
      <c r="C36" s="46">
        <f t="shared" si="7"/>
        <v>0</v>
      </c>
      <c r="D36" s="46">
        <f t="shared" si="8"/>
        <v>0</v>
      </c>
      <c r="E36" s="46">
        <f t="shared" si="9"/>
        <v>0</v>
      </c>
      <c r="F36" s="46">
        <f t="shared" si="10"/>
        <v>0</v>
      </c>
      <c r="G36" s="46">
        <f t="shared" si="11"/>
        <v>0</v>
      </c>
      <c r="H36" s="46">
        <f t="shared" si="12"/>
        <v>0</v>
      </c>
      <c r="I36" s="46">
        <f t="shared" si="13"/>
        <v>0</v>
      </c>
      <c r="J36" s="46">
        <f t="shared" si="14"/>
        <v>0</v>
      </c>
      <c r="K36" s="46">
        <f t="shared" si="15"/>
        <v>0</v>
      </c>
      <c r="L36" s="46">
        <f t="shared" si="16"/>
        <v>0</v>
      </c>
      <c r="M36" s="46">
        <f t="shared" si="17"/>
        <v>0</v>
      </c>
      <c r="N36" s="59">
        <f t="shared" si="18"/>
        <v>0</v>
      </c>
      <c r="O36" s="46">
        <f t="shared" si="19"/>
        <v>0</v>
      </c>
      <c r="P36" s="46">
        <f t="shared" si="20"/>
        <v>0</v>
      </c>
      <c r="Q36" s="46">
        <f t="shared" si="21"/>
        <v>0</v>
      </c>
      <c r="R36" s="46">
        <f t="shared" si="22"/>
        <v>0</v>
      </c>
      <c r="S36" s="46">
        <f t="shared" si="23"/>
        <v>0</v>
      </c>
      <c r="T36" s="46">
        <f t="shared" si="24"/>
        <v>0</v>
      </c>
      <c r="U36" s="46">
        <f t="shared" si="25"/>
        <v>0</v>
      </c>
      <c r="V36" s="46">
        <f t="shared" si="26"/>
        <v>0</v>
      </c>
      <c r="W36" s="46">
        <f t="shared" si="27"/>
        <v>0</v>
      </c>
      <c r="X36" s="46">
        <f t="shared" si="28"/>
        <v>0</v>
      </c>
      <c r="Y36" s="46">
        <f t="shared" si="29"/>
        <v>0</v>
      </c>
      <c r="Z36" s="46">
        <f t="shared" si="30"/>
        <v>0</v>
      </c>
      <c r="AA36" s="59">
        <f t="shared" si="31"/>
        <v>0</v>
      </c>
      <c r="AB36" s="46">
        <f t="shared" si="32"/>
        <v>0</v>
      </c>
      <c r="AC36" s="46">
        <f t="shared" si="33"/>
        <v>0</v>
      </c>
      <c r="AD36" s="46">
        <f t="shared" si="34"/>
        <v>0</v>
      </c>
      <c r="AE36" s="46">
        <f t="shared" si="35"/>
        <v>0</v>
      </c>
      <c r="AF36" s="46">
        <f t="shared" si="36"/>
        <v>0</v>
      </c>
      <c r="AG36" s="46">
        <f t="shared" si="37"/>
        <v>0</v>
      </c>
      <c r="AH36" s="46">
        <f t="shared" si="38"/>
        <v>0</v>
      </c>
      <c r="AI36" s="46">
        <f t="shared" si="39"/>
        <v>0</v>
      </c>
      <c r="AJ36" s="46">
        <f t="shared" si="40"/>
        <v>0</v>
      </c>
      <c r="AK36" s="46">
        <f t="shared" si="41"/>
        <v>0</v>
      </c>
      <c r="AL36" s="46">
        <f t="shared" si="42"/>
        <v>0</v>
      </c>
      <c r="AM36" s="46">
        <f t="shared" si="43"/>
        <v>0</v>
      </c>
      <c r="AN36" s="59">
        <f t="shared" si="44"/>
        <v>0</v>
      </c>
    </row>
    <row r="37" spans="1:40" x14ac:dyDescent="0.25">
      <c r="A37" s="15"/>
      <c r="B37" s="46">
        <f t="shared" si="6"/>
        <v>0</v>
      </c>
      <c r="C37" s="46">
        <f t="shared" si="7"/>
        <v>0</v>
      </c>
      <c r="D37" s="46">
        <f t="shared" si="8"/>
        <v>0</v>
      </c>
      <c r="E37" s="46">
        <f t="shared" si="9"/>
        <v>0</v>
      </c>
      <c r="F37" s="46">
        <f t="shared" si="10"/>
        <v>0</v>
      </c>
      <c r="G37" s="46">
        <f t="shared" si="11"/>
        <v>0</v>
      </c>
      <c r="H37" s="46">
        <f t="shared" si="12"/>
        <v>0</v>
      </c>
      <c r="I37" s="46">
        <f t="shared" si="13"/>
        <v>0</v>
      </c>
      <c r="J37" s="46">
        <f t="shared" si="14"/>
        <v>0</v>
      </c>
      <c r="K37" s="46">
        <f t="shared" si="15"/>
        <v>0</v>
      </c>
      <c r="L37" s="46">
        <f t="shared" si="16"/>
        <v>0</v>
      </c>
      <c r="M37" s="46">
        <f t="shared" si="17"/>
        <v>0</v>
      </c>
      <c r="N37" s="59">
        <f t="shared" si="18"/>
        <v>0</v>
      </c>
      <c r="O37" s="46">
        <f t="shared" si="19"/>
        <v>0</v>
      </c>
      <c r="P37" s="46">
        <f t="shared" si="20"/>
        <v>0</v>
      </c>
      <c r="Q37" s="46">
        <f t="shared" si="21"/>
        <v>0</v>
      </c>
      <c r="R37" s="46">
        <f t="shared" si="22"/>
        <v>0</v>
      </c>
      <c r="S37" s="46">
        <f t="shared" si="23"/>
        <v>0</v>
      </c>
      <c r="T37" s="46">
        <f t="shared" si="24"/>
        <v>0</v>
      </c>
      <c r="U37" s="46">
        <f t="shared" si="25"/>
        <v>0</v>
      </c>
      <c r="V37" s="46">
        <f t="shared" si="26"/>
        <v>0</v>
      </c>
      <c r="W37" s="46">
        <f t="shared" si="27"/>
        <v>0</v>
      </c>
      <c r="X37" s="46">
        <f t="shared" si="28"/>
        <v>0</v>
      </c>
      <c r="Y37" s="46">
        <f t="shared" si="29"/>
        <v>0</v>
      </c>
      <c r="Z37" s="46">
        <f t="shared" si="30"/>
        <v>0</v>
      </c>
      <c r="AA37" s="59">
        <f t="shared" si="31"/>
        <v>0</v>
      </c>
      <c r="AB37" s="46">
        <f t="shared" si="32"/>
        <v>0</v>
      </c>
      <c r="AC37" s="46">
        <f t="shared" si="33"/>
        <v>0</v>
      </c>
      <c r="AD37" s="46">
        <f t="shared" si="34"/>
        <v>0</v>
      </c>
      <c r="AE37" s="46">
        <f t="shared" si="35"/>
        <v>0</v>
      </c>
      <c r="AF37" s="46">
        <f t="shared" si="36"/>
        <v>0</v>
      </c>
      <c r="AG37" s="46">
        <f t="shared" si="37"/>
        <v>0</v>
      </c>
      <c r="AH37" s="46">
        <f t="shared" si="38"/>
        <v>0</v>
      </c>
      <c r="AI37" s="46">
        <f t="shared" si="39"/>
        <v>0</v>
      </c>
      <c r="AJ37" s="46">
        <f t="shared" si="40"/>
        <v>0</v>
      </c>
      <c r="AK37" s="46">
        <f t="shared" si="41"/>
        <v>0</v>
      </c>
      <c r="AL37" s="46">
        <f t="shared" si="42"/>
        <v>0</v>
      </c>
      <c r="AM37" s="46">
        <f t="shared" si="43"/>
        <v>0</v>
      </c>
      <c r="AN37" s="59">
        <f t="shared" si="44"/>
        <v>0</v>
      </c>
    </row>
    <row r="38" spans="1:40" x14ac:dyDescent="0.25">
      <c r="A38" s="15"/>
      <c r="B38" s="46">
        <f t="shared" si="6"/>
        <v>0</v>
      </c>
      <c r="C38" s="46">
        <f t="shared" si="7"/>
        <v>0</v>
      </c>
      <c r="D38" s="46">
        <f t="shared" si="8"/>
        <v>0</v>
      </c>
      <c r="E38" s="46">
        <f t="shared" si="9"/>
        <v>0</v>
      </c>
      <c r="F38" s="46">
        <f t="shared" si="10"/>
        <v>0</v>
      </c>
      <c r="G38" s="46">
        <f t="shared" si="11"/>
        <v>0</v>
      </c>
      <c r="H38" s="46">
        <f t="shared" si="12"/>
        <v>0</v>
      </c>
      <c r="I38" s="46">
        <f t="shared" si="13"/>
        <v>0</v>
      </c>
      <c r="J38" s="46">
        <f t="shared" si="14"/>
        <v>0</v>
      </c>
      <c r="K38" s="46">
        <f t="shared" si="15"/>
        <v>0</v>
      </c>
      <c r="L38" s="46">
        <f t="shared" si="16"/>
        <v>0</v>
      </c>
      <c r="M38" s="46">
        <f t="shared" si="17"/>
        <v>0</v>
      </c>
      <c r="N38" s="59">
        <f t="shared" si="18"/>
        <v>0</v>
      </c>
      <c r="O38" s="46">
        <f t="shared" si="19"/>
        <v>0</v>
      </c>
      <c r="P38" s="46">
        <f t="shared" si="20"/>
        <v>0</v>
      </c>
      <c r="Q38" s="46">
        <f t="shared" si="21"/>
        <v>0</v>
      </c>
      <c r="R38" s="46">
        <f t="shared" si="22"/>
        <v>0</v>
      </c>
      <c r="S38" s="46">
        <f t="shared" si="23"/>
        <v>0</v>
      </c>
      <c r="T38" s="46">
        <f t="shared" si="24"/>
        <v>0</v>
      </c>
      <c r="U38" s="46">
        <f t="shared" si="25"/>
        <v>0</v>
      </c>
      <c r="V38" s="46">
        <f t="shared" si="26"/>
        <v>0</v>
      </c>
      <c r="W38" s="46">
        <f t="shared" si="27"/>
        <v>0</v>
      </c>
      <c r="X38" s="46">
        <f t="shared" si="28"/>
        <v>0</v>
      </c>
      <c r="Y38" s="46">
        <f t="shared" si="29"/>
        <v>0</v>
      </c>
      <c r="Z38" s="46">
        <f t="shared" si="30"/>
        <v>0</v>
      </c>
      <c r="AA38" s="59">
        <f t="shared" si="31"/>
        <v>0</v>
      </c>
      <c r="AB38" s="46">
        <f t="shared" si="32"/>
        <v>0</v>
      </c>
      <c r="AC38" s="46">
        <f t="shared" si="33"/>
        <v>0</v>
      </c>
      <c r="AD38" s="46">
        <f t="shared" si="34"/>
        <v>0</v>
      </c>
      <c r="AE38" s="46">
        <f t="shared" si="35"/>
        <v>0</v>
      </c>
      <c r="AF38" s="46">
        <f t="shared" si="36"/>
        <v>0</v>
      </c>
      <c r="AG38" s="46">
        <f t="shared" si="37"/>
        <v>0</v>
      </c>
      <c r="AH38" s="46">
        <f t="shared" si="38"/>
        <v>0</v>
      </c>
      <c r="AI38" s="46">
        <f t="shared" si="39"/>
        <v>0</v>
      </c>
      <c r="AJ38" s="46">
        <f t="shared" si="40"/>
        <v>0</v>
      </c>
      <c r="AK38" s="46">
        <f t="shared" si="41"/>
        <v>0</v>
      </c>
      <c r="AL38" s="46">
        <f t="shared" si="42"/>
        <v>0</v>
      </c>
      <c r="AM38" s="46">
        <f t="shared" si="43"/>
        <v>0</v>
      </c>
      <c r="AN38" s="59">
        <f t="shared" si="44"/>
        <v>0</v>
      </c>
    </row>
    <row r="39" spans="1:40" x14ac:dyDescent="0.25">
      <c r="A39" s="15"/>
      <c r="B39" s="46">
        <f t="shared" si="6"/>
        <v>0</v>
      </c>
      <c r="C39" s="46">
        <f t="shared" si="7"/>
        <v>0</v>
      </c>
      <c r="D39" s="46">
        <f t="shared" si="8"/>
        <v>0</v>
      </c>
      <c r="E39" s="46">
        <f t="shared" si="9"/>
        <v>0</v>
      </c>
      <c r="F39" s="46">
        <f t="shared" si="10"/>
        <v>0</v>
      </c>
      <c r="G39" s="46">
        <f t="shared" si="11"/>
        <v>0</v>
      </c>
      <c r="H39" s="46">
        <f t="shared" si="12"/>
        <v>0</v>
      </c>
      <c r="I39" s="46">
        <f t="shared" si="13"/>
        <v>0</v>
      </c>
      <c r="J39" s="46">
        <f t="shared" si="14"/>
        <v>0</v>
      </c>
      <c r="K39" s="46">
        <f t="shared" si="15"/>
        <v>0</v>
      </c>
      <c r="L39" s="46">
        <f t="shared" si="16"/>
        <v>0</v>
      </c>
      <c r="M39" s="46">
        <f t="shared" si="17"/>
        <v>0</v>
      </c>
      <c r="N39" s="59">
        <f t="shared" si="18"/>
        <v>0</v>
      </c>
      <c r="O39" s="46">
        <f t="shared" si="19"/>
        <v>0</v>
      </c>
      <c r="P39" s="46">
        <f t="shared" si="20"/>
        <v>0</v>
      </c>
      <c r="Q39" s="46">
        <f t="shared" si="21"/>
        <v>0</v>
      </c>
      <c r="R39" s="46">
        <f t="shared" si="22"/>
        <v>0</v>
      </c>
      <c r="S39" s="46">
        <f t="shared" si="23"/>
        <v>0</v>
      </c>
      <c r="T39" s="46">
        <f t="shared" si="24"/>
        <v>0</v>
      </c>
      <c r="U39" s="46">
        <f t="shared" si="25"/>
        <v>0</v>
      </c>
      <c r="V39" s="46">
        <f t="shared" si="26"/>
        <v>0</v>
      </c>
      <c r="W39" s="46">
        <f t="shared" si="27"/>
        <v>0</v>
      </c>
      <c r="X39" s="46">
        <f t="shared" si="28"/>
        <v>0</v>
      </c>
      <c r="Y39" s="46">
        <f t="shared" si="29"/>
        <v>0</v>
      </c>
      <c r="Z39" s="46">
        <f t="shared" si="30"/>
        <v>0</v>
      </c>
      <c r="AA39" s="59">
        <f t="shared" si="31"/>
        <v>0</v>
      </c>
      <c r="AB39" s="46">
        <f t="shared" si="32"/>
        <v>0</v>
      </c>
      <c r="AC39" s="46">
        <f t="shared" si="33"/>
        <v>0</v>
      </c>
      <c r="AD39" s="46">
        <f t="shared" si="34"/>
        <v>0</v>
      </c>
      <c r="AE39" s="46">
        <f t="shared" si="35"/>
        <v>0</v>
      </c>
      <c r="AF39" s="46">
        <f t="shared" si="36"/>
        <v>0</v>
      </c>
      <c r="AG39" s="46">
        <f t="shared" si="37"/>
        <v>0</v>
      </c>
      <c r="AH39" s="46">
        <f t="shared" si="38"/>
        <v>0</v>
      </c>
      <c r="AI39" s="46">
        <f t="shared" si="39"/>
        <v>0</v>
      </c>
      <c r="AJ39" s="46">
        <f t="shared" si="40"/>
        <v>0</v>
      </c>
      <c r="AK39" s="46">
        <f t="shared" si="41"/>
        <v>0</v>
      </c>
      <c r="AL39" s="46">
        <f t="shared" si="42"/>
        <v>0</v>
      </c>
      <c r="AM39" s="46">
        <f t="shared" si="43"/>
        <v>0</v>
      </c>
      <c r="AN39" s="59">
        <f t="shared" si="44"/>
        <v>0</v>
      </c>
    </row>
    <row r="40" spans="1:40" x14ac:dyDescent="0.25">
      <c r="A40" s="15"/>
      <c r="B40" s="46">
        <f t="shared" si="6"/>
        <v>0</v>
      </c>
      <c r="C40" s="46">
        <f t="shared" si="7"/>
        <v>0</v>
      </c>
      <c r="D40" s="46">
        <f t="shared" si="8"/>
        <v>0</v>
      </c>
      <c r="E40" s="46">
        <f t="shared" si="9"/>
        <v>0</v>
      </c>
      <c r="F40" s="46">
        <f t="shared" si="10"/>
        <v>0</v>
      </c>
      <c r="G40" s="46">
        <f t="shared" si="11"/>
        <v>0</v>
      </c>
      <c r="H40" s="46">
        <f t="shared" si="12"/>
        <v>0</v>
      </c>
      <c r="I40" s="46">
        <f t="shared" si="13"/>
        <v>0</v>
      </c>
      <c r="J40" s="46">
        <f t="shared" si="14"/>
        <v>0</v>
      </c>
      <c r="K40" s="46">
        <f t="shared" si="15"/>
        <v>0</v>
      </c>
      <c r="L40" s="46">
        <f t="shared" si="16"/>
        <v>0</v>
      </c>
      <c r="M40" s="46">
        <f t="shared" si="17"/>
        <v>0</v>
      </c>
      <c r="N40" s="59">
        <f t="shared" si="18"/>
        <v>0</v>
      </c>
      <c r="O40" s="46">
        <f t="shared" si="19"/>
        <v>0</v>
      </c>
      <c r="P40" s="46">
        <f t="shared" si="20"/>
        <v>0</v>
      </c>
      <c r="Q40" s="46">
        <f t="shared" si="21"/>
        <v>0</v>
      </c>
      <c r="R40" s="46">
        <f t="shared" si="22"/>
        <v>0</v>
      </c>
      <c r="S40" s="46">
        <f t="shared" si="23"/>
        <v>0</v>
      </c>
      <c r="T40" s="46">
        <f t="shared" si="24"/>
        <v>0</v>
      </c>
      <c r="U40" s="46">
        <f t="shared" si="25"/>
        <v>0</v>
      </c>
      <c r="V40" s="46">
        <f t="shared" si="26"/>
        <v>0</v>
      </c>
      <c r="W40" s="46">
        <f t="shared" si="27"/>
        <v>0</v>
      </c>
      <c r="X40" s="46">
        <f t="shared" si="28"/>
        <v>0</v>
      </c>
      <c r="Y40" s="46">
        <f t="shared" si="29"/>
        <v>0</v>
      </c>
      <c r="Z40" s="46">
        <f t="shared" si="30"/>
        <v>0</v>
      </c>
      <c r="AA40" s="59">
        <f t="shared" si="31"/>
        <v>0</v>
      </c>
      <c r="AB40" s="46">
        <f t="shared" si="32"/>
        <v>0</v>
      </c>
      <c r="AC40" s="46">
        <f t="shared" si="33"/>
        <v>0</v>
      </c>
      <c r="AD40" s="46">
        <f t="shared" si="34"/>
        <v>0</v>
      </c>
      <c r="AE40" s="46">
        <f t="shared" si="35"/>
        <v>0</v>
      </c>
      <c r="AF40" s="46">
        <f t="shared" si="36"/>
        <v>0</v>
      </c>
      <c r="AG40" s="46">
        <f t="shared" si="37"/>
        <v>0</v>
      </c>
      <c r="AH40" s="46">
        <f t="shared" si="38"/>
        <v>0</v>
      </c>
      <c r="AI40" s="46">
        <f t="shared" si="39"/>
        <v>0</v>
      </c>
      <c r="AJ40" s="46">
        <f t="shared" si="40"/>
        <v>0</v>
      </c>
      <c r="AK40" s="46">
        <f t="shared" si="41"/>
        <v>0</v>
      </c>
      <c r="AL40" s="46">
        <f t="shared" si="42"/>
        <v>0</v>
      </c>
      <c r="AM40" s="46">
        <f t="shared" si="43"/>
        <v>0</v>
      </c>
      <c r="AN40" s="59">
        <f t="shared" si="44"/>
        <v>0</v>
      </c>
    </row>
    <row r="41" spans="1:40" x14ac:dyDescent="0.25">
      <c r="A41" s="15"/>
      <c r="B41" s="46">
        <f t="shared" si="6"/>
        <v>0</v>
      </c>
      <c r="C41" s="46">
        <f t="shared" si="7"/>
        <v>0</v>
      </c>
      <c r="D41" s="46">
        <f t="shared" si="8"/>
        <v>0</v>
      </c>
      <c r="E41" s="46">
        <f t="shared" si="9"/>
        <v>0</v>
      </c>
      <c r="F41" s="46">
        <f t="shared" si="10"/>
        <v>0</v>
      </c>
      <c r="G41" s="46">
        <f t="shared" si="11"/>
        <v>0</v>
      </c>
      <c r="H41" s="46">
        <f t="shared" si="12"/>
        <v>0</v>
      </c>
      <c r="I41" s="46">
        <f t="shared" si="13"/>
        <v>0</v>
      </c>
      <c r="J41" s="46">
        <f t="shared" si="14"/>
        <v>0</v>
      </c>
      <c r="K41" s="46">
        <f t="shared" si="15"/>
        <v>0</v>
      </c>
      <c r="L41" s="46">
        <f t="shared" si="16"/>
        <v>0</v>
      </c>
      <c r="M41" s="46">
        <f t="shared" si="17"/>
        <v>0</v>
      </c>
      <c r="N41" s="59">
        <f t="shared" si="18"/>
        <v>0</v>
      </c>
      <c r="O41" s="46">
        <f t="shared" si="19"/>
        <v>0</v>
      </c>
      <c r="P41" s="46">
        <f t="shared" si="20"/>
        <v>0</v>
      </c>
      <c r="Q41" s="46">
        <f t="shared" si="21"/>
        <v>0</v>
      </c>
      <c r="R41" s="46">
        <f t="shared" si="22"/>
        <v>0</v>
      </c>
      <c r="S41" s="46">
        <f t="shared" si="23"/>
        <v>0</v>
      </c>
      <c r="T41" s="46">
        <f t="shared" si="24"/>
        <v>0</v>
      </c>
      <c r="U41" s="46">
        <f t="shared" si="25"/>
        <v>0</v>
      </c>
      <c r="V41" s="46">
        <f t="shared" si="26"/>
        <v>0</v>
      </c>
      <c r="W41" s="46">
        <f t="shared" si="27"/>
        <v>0</v>
      </c>
      <c r="X41" s="46">
        <f t="shared" si="28"/>
        <v>0</v>
      </c>
      <c r="Y41" s="46">
        <f t="shared" si="29"/>
        <v>0</v>
      </c>
      <c r="Z41" s="46">
        <f t="shared" si="30"/>
        <v>0</v>
      </c>
      <c r="AA41" s="59">
        <f t="shared" si="31"/>
        <v>0</v>
      </c>
      <c r="AB41" s="46">
        <f t="shared" si="32"/>
        <v>0</v>
      </c>
      <c r="AC41" s="46">
        <f t="shared" si="33"/>
        <v>0</v>
      </c>
      <c r="AD41" s="46">
        <f t="shared" si="34"/>
        <v>0</v>
      </c>
      <c r="AE41" s="46">
        <f t="shared" si="35"/>
        <v>0</v>
      </c>
      <c r="AF41" s="46">
        <f t="shared" si="36"/>
        <v>0</v>
      </c>
      <c r="AG41" s="46">
        <f t="shared" si="37"/>
        <v>0</v>
      </c>
      <c r="AH41" s="46">
        <f t="shared" si="38"/>
        <v>0</v>
      </c>
      <c r="AI41" s="46">
        <f t="shared" si="39"/>
        <v>0</v>
      </c>
      <c r="AJ41" s="46">
        <f t="shared" si="40"/>
        <v>0</v>
      </c>
      <c r="AK41" s="46">
        <f t="shared" si="41"/>
        <v>0</v>
      </c>
      <c r="AL41" s="46">
        <f t="shared" si="42"/>
        <v>0</v>
      </c>
      <c r="AM41" s="46">
        <f t="shared" si="43"/>
        <v>0</v>
      </c>
      <c r="AN41" s="59">
        <f t="shared" si="44"/>
        <v>0</v>
      </c>
    </row>
    <row r="42" spans="1:40" x14ac:dyDescent="0.25">
      <c r="A42" s="15"/>
      <c r="B42" s="46">
        <f t="shared" si="6"/>
        <v>0</v>
      </c>
      <c r="C42" s="46">
        <f t="shared" si="7"/>
        <v>0</v>
      </c>
      <c r="D42" s="46">
        <f t="shared" si="8"/>
        <v>0</v>
      </c>
      <c r="E42" s="46">
        <f t="shared" si="9"/>
        <v>0</v>
      </c>
      <c r="F42" s="46">
        <f t="shared" si="10"/>
        <v>0</v>
      </c>
      <c r="G42" s="46">
        <f t="shared" si="11"/>
        <v>0</v>
      </c>
      <c r="H42" s="46">
        <f t="shared" si="12"/>
        <v>0</v>
      </c>
      <c r="I42" s="46">
        <f t="shared" si="13"/>
        <v>0</v>
      </c>
      <c r="J42" s="46">
        <f t="shared" si="14"/>
        <v>0</v>
      </c>
      <c r="K42" s="46">
        <f t="shared" si="15"/>
        <v>0</v>
      </c>
      <c r="L42" s="46">
        <f t="shared" si="16"/>
        <v>0</v>
      </c>
      <c r="M42" s="46">
        <f t="shared" si="17"/>
        <v>0</v>
      </c>
      <c r="N42" s="59">
        <f t="shared" si="18"/>
        <v>0</v>
      </c>
      <c r="O42" s="46">
        <f t="shared" si="19"/>
        <v>0</v>
      </c>
      <c r="P42" s="46">
        <f t="shared" si="20"/>
        <v>0</v>
      </c>
      <c r="Q42" s="46">
        <f t="shared" si="21"/>
        <v>0</v>
      </c>
      <c r="R42" s="46">
        <f t="shared" si="22"/>
        <v>0</v>
      </c>
      <c r="S42" s="46">
        <f t="shared" si="23"/>
        <v>0</v>
      </c>
      <c r="T42" s="46">
        <f t="shared" si="24"/>
        <v>0</v>
      </c>
      <c r="U42" s="46">
        <f t="shared" si="25"/>
        <v>0</v>
      </c>
      <c r="V42" s="46">
        <f t="shared" si="26"/>
        <v>0</v>
      </c>
      <c r="W42" s="46">
        <f t="shared" si="27"/>
        <v>0</v>
      </c>
      <c r="X42" s="46">
        <f t="shared" si="28"/>
        <v>0</v>
      </c>
      <c r="Y42" s="46">
        <f t="shared" si="29"/>
        <v>0</v>
      </c>
      <c r="Z42" s="46">
        <f t="shared" si="30"/>
        <v>0</v>
      </c>
      <c r="AA42" s="59">
        <f t="shared" si="31"/>
        <v>0</v>
      </c>
      <c r="AB42" s="46">
        <f t="shared" si="32"/>
        <v>0</v>
      </c>
      <c r="AC42" s="46">
        <f t="shared" si="33"/>
        <v>0</v>
      </c>
      <c r="AD42" s="46">
        <f t="shared" si="34"/>
        <v>0</v>
      </c>
      <c r="AE42" s="46">
        <f t="shared" si="35"/>
        <v>0</v>
      </c>
      <c r="AF42" s="46">
        <f t="shared" si="36"/>
        <v>0</v>
      </c>
      <c r="AG42" s="46">
        <f t="shared" si="37"/>
        <v>0</v>
      </c>
      <c r="AH42" s="46">
        <f t="shared" si="38"/>
        <v>0</v>
      </c>
      <c r="AI42" s="46">
        <f t="shared" si="39"/>
        <v>0</v>
      </c>
      <c r="AJ42" s="46">
        <f t="shared" si="40"/>
        <v>0</v>
      </c>
      <c r="AK42" s="46">
        <f t="shared" si="41"/>
        <v>0</v>
      </c>
      <c r="AL42" s="46">
        <f t="shared" si="42"/>
        <v>0</v>
      </c>
      <c r="AM42" s="46">
        <f t="shared" si="43"/>
        <v>0</v>
      </c>
      <c r="AN42" s="59">
        <f t="shared" si="44"/>
        <v>0</v>
      </c>
    </row>
    <row r="43" spans="1:40" ht="15.75" x14ac:dyDescent="0.25">
      <c r="A43" s="10" t="s">
        <v>72</v>
      </c>
      <c r="B43" s="14"/>
      <c r="C43" s="14"/>
      <c r="D43" s="14"/>
      <c r="E43" s="14"/>
      <c r="F43" s="14"/>
      <c r="G43" s="14"/>
      <c r="H43" s="14"/>
      <c r="I43" s="14"/>
      <c r="J43" s="14"/>
      <c r="K43" s="14"/>
      <c r="L43" s="14"/>
      <c r="M43" s="14"/>
      <c r="N43" s="59"/>
      <c r="O43" s="14"/>
      <c r="P43" s="14"/>
      <c r="Q43" s="14"/>
      <c r="R43" s="14"/>
      <c r="S43" s="14"/>
      <c r="T43" s="14"/>
      <c r="U43" s="14"/>
      <c r="V43" s="14"/>
      <c r="W43" s="14"/>
      <c r="X43" s="14"/>
      <c r="Y43" s="14"/>
      <c r="Z43" s="14"/>
      <c r="AA43" s="59"/>
      <c r="AB43" s="14"/>
      <c r="AC43" s="14"/>
      <c r="AD43" s="14"/>
      <c r="AE43" s="14"/>
      <c r="AF43" s="14"/>
      <c r="AG43" s="14"/>
      <c r="AH43" s="14"/>
      <c r="AI43" s="14"/>
      <c r="AJ43" s="14"/>
      <c r="AK43" s="14"/>
      <c r="AL43" s="14"/>
      <c r="AM43" s="14"/>
      <c r="AN43" s="59"/>
    </row>
    <row r="44" spans="1:40" x14ac:dyDescent="0.25">
      <c r="A44" s="15"/>
      <c r="B44" s="46">
        <f t="shared" si="6"/>
        <v>0</v>
      </c>
      <c r="C44" s="46">
        <f t="shared" si="7"/>
        <v>0</v>
      </c>
      <c r="D44" s="46">
        <f t="shared" si="8"/>
        <v>0</v>
      </c>
      <c r="E44" s="46">
        <f t="shared" si="9"/>
        <v>0</v>
      </c>
      <c r="F44" s="46">
        <f t="shared" si="10"/>
        <v>0</v>
      </c>
      <c r="G44" s="46">
        <f t="shared" si="11"/>
        <v>0</v>
      </c>
      <c r="H44" s="46">
        <f t="shared" si="12"/>
        <v>0</v>
      </c>
      <c r="I44" s="46">
        <f t="shared" si="13"/>
        <v>0</v>
      </c>
      <c r="J44" s="46">
        <f t="shared" si="14"/>
        <v>0</v>
      </c>
      <c r="K44" s="46">
        <f t="shared" si="15"/>
        <v>0</v>
      </c>
      <c r="L44" s="46">
        <f t="shared" si="16"/>
        <v>0</v>
      </c>
      <c r="M44" s="46">
        <f t="shared" si="17"/>
        <v>0</v>
      </c>
      <c r="N44" s="59">
        <f t="shared" si="18"/>
        <v>0</v>
      </c>
      <c r="O44" s="46">
        <f t="shared" si="19"/>
        <v>0</v>
      </c>
      <c r="P44" s="46">
        <f t="shared" si="20"/>
        <v>0</v>
      </c>
      <c r="Q44" s="46">
        <f t="shared" si="21"/>
        <v>0</v>
      </c>
      <c r="R44" s="46">
        <f t="shared" si="22"/>
        <v>0</v>
      </c>
      <c r="S44" s="46">
        <f t="shared" si="23"/>
        <v>0</v>
      </c>
      <c r="T44" s="46">
        <f t="shared" si="24"/>
        <v>0</v>
      </c>
      <c r="U44" s="46">
        <f t="shared" si="25"/>
        <v>0</v>
      </c>
      <c r="V44" s="46">
        <f t="shared" si="26"/>
        <v>0</v>
      </c>
      <c r="W44" s="46">
        <f t="shared" si="27"/>
        <v>0</v>
      </c>
      <c r="X44" s="46">
        <f t="shared" si="28"/>
        <v>0</v>
      </c>
      <c r="Y44" s="46">
        <f t="shared" si="29"/>
        <v>0</v>
      </c>
      <c r="Z44" s="46">
        <f t="shared" si="30"/>
        <v>0</v>
      </c>
      <c r="AA44" s="59">
        <f t="shared" si="31"/>
        <v>0</v>
      </c>
      <c r="AB44" s="46">
        <f t="shared" si="32"/>
        <v>0</v>
      </c>
      <c r="AC44" s="46">
        <f t="shared" si="33"/>
        <v>0</v>
      </c>
      <c r="AD44" s="46">
        <f t="shared" si="34"/>
        <v>0</v>
      </c>
      <c r="AE44" s="46">
        <f t="shared" si="35"/>
        <v>0</v>
      </c>
      <c r="AF44" s="46">
        <f t="shared" si="36"/>
        <v>0</v>
      </c>
      <c r="AG44" s="46">
        <f t="shared" si="37"/>
        <v>0</v>
      </c>
      <c r="AH44" s="46">
        <f t="shared" si="38"/>
        <v>0</v>
      </c>
      <c r="AI44" s="46">
        <f t="shared" si="39"/>
        <v>0</v>
      </c>
      <c r="AJ44" s="46">
        <f t="shared" si="40"/>
        <v>0</v>
      </c>
      <c r="AK44" s="46">
        <f t="shared" si="41"/>
        <v>0</v>
      </c>
      <c r="AL44" s="46">
        <f t="shared" si="42"/>
        <v>0</v>
      </c>
      <c r="AM44" s="46">
        <f t="shared" si="43"/>
        <v>0</v>
      </c>
      <c r="AN44" s="59">
        <f t="shared" si="44"/>
        <v>0</v>
      </c>
    </row>
    <row r="45" spans="1:40" x14ac:dyDescent="0.25">
      <c r="A45" s="15"/>
      <c r="B45" s="46">
        <f t="shared" si="6"/>
        <v>0</v>
      </c>
      <c r="C45" s="46">
        <f t="shared" si="7"/>
        <v>0</v>
      </c>
      <c r="D45" s="46">
        <f t="shared" si="8"/>
        <v>0</v>
      </c>
      <c r="E45" s="46">
        <f t="shared" si="9"/>
        <v>0</v>
      </c>
      <c r="F45" s="46">
        <f t="shared" si="10"/>
        <v>0</v>
      </c>
      <c r="G45" s="46">
        <f t="shared" si="11"/>
        <v>0</v>
      </c>
      <c r="H45" s="46">
        <f t="shared" si="12"/>
        <v>0</v>
      </c>
      <c r="I45" s="46">
        <f t="shared" si="13"/>
        <v>0</v>
      </c>
      <c r="J45" s="46">
        <f t="shared" si="14"/>
        <v>0</v>
      </c>
      <c r="K45" s="46">
        <f t="shared" si="15"/>
        <v>0</v>
      </c>
      <c r="L45" s="46">
        <f t="shared" si="16"/>
        <v>0</v>
      </c>
      <c r="M45" s="46">
        <f t="shared" si="17"/>
        <v>0</v>
      </c>
      <c r="N45" s="59">
        <f t="shared" si="18"/>
        <v>0</v>
      </c>
      <c r="O45" s="46">
        <f t="shared" si="19"/>
        <v>0</v>
      </c>
      <c r="P45" s="46">
        <f t="shared" si="20"/>
        <v>0</v>
      </c>
      <c r="Q45" s="46">
        <f t="shared" si="21"/>
        <v>0</v>
      </c>
      <c r="R45" s="46">
        <f t="shared" si="22"/>
        <v>0</v>
      </c>
      <c r="S45" s="46">
        <f t="shared" si="23"/>
        <v>0</v>
      </c>
      <c r="T45" s="46">
        <f t="shared" si="24"/>
        <v>0</v>
      </c>
      <c r="U45" s="46">
        <f t="shared" si="25"/>
        <v>0</v>
      </c>
      <c r="V45" s="46">
        <f t="shared" si="26"/>
        <v>0</v>
      </c>
      <c r="W45" s="46">
        <f t="shared" si="27"/>
        <v>0</v>
      </c>
      <c r="X45" s="46">
        <f t="shared" si="28"/>
        <v>0</v>
      </c>
      <c r="Y45" s="46">
        <f t="shared" si="29"/>
        <v>0</v>
      </c>
      <c r="Z45" s="46">
        <f t="shared" si="30"/>
        <v>0</v>
      </c>
      <c r="AA45" s="59">
        <f t="shared" si="31"/>
        <v>0</v>
      </c>
      <c r="AB45" s="46">
        <f t="shared" si="32"/>
        <v>0</v>
      </c>
      <c r="AC45" s="46">
        <f t="shared" si="33"/>
        <v>0</v>
      </c>
      <c r="AD45" s="46">
        <f t="shared" si="34"/>
        <v>0</v>
      </c>
      <c r="AE45" s="46">
        <f t="shared" si="35"/>
        <v>0</v>
      </c>
      <c r="AF45" s="46">
        <f t="shared" si="36"/>
        <v>0</v>
      </c>
      <c r="AG45" s="46">
        <f t="shared" si="37"/>
        <v>0</v>
      </c>
      <c r="AH45" s="46">
        <f t="shared" si="38"/>
        <v>0</v>
      </c>
      <c r="AI45" s="46">
        <f t="shared" si="39"/>
        <v>0</v>
      </c>
      <c r="AJ45" s="46">
        <f t="shared" si="40"/>
        <v>0</v>
      </c>
      <c r="AK45" s="46">
        <f t="shared" si="41"/>
        <v>0</v>
      </c>
      <c r="AL45" s="46">
        <f t="shared" si="42"/>
        <v>0</v>
      </c>
      <c r="AM45" s="46">
        <f t="shared" si="43"/>
        <v>0</v>
      </c>
      <c r="AN45" s="59">
        <f t="shared" si="44"/>
        <v>0</v>
      </c>
    </row>
    <row r="46" spans="1:40" x14ac:dyDescent="0.25">
      <c r="A46" s="15"/>
      <c r="B46" s="46">
        <f t="shared" si="6"/>
        <v>0</v>
      </c>
      <c r="C46" s="46">
        <f t="shared" si="7"/>
        <v>0</v>
      </c>
      <c r="D46" s="46">
        <f t="shared" si="8"/>
        <v>0</v>
      </c>
      <c r="E46" s="46">
        <f t="shared" si="9"/>
        <v>0</v>
      </c>
      <c r="F46" s="46">
        <f t="shared" si="10"/>
        <v>0</v>
      </c>
      <c r="G46" s="46">
        <f t="shared" si="11"/>
        <v>0</v>
      </c>
      <c r="H46" s="46">
        <f t="shared" si="12"/>
        <v>0</v>
      </c>
      <c r="I46" s="46">
        <f t="shared" si="13"/>
        <v>0</v>
      </c>
      <c r="J46" s="46">
        <f t="shared" si="14"/>
        <v>0</v>
      </c>
      <c r="K46" s="46">
        <f t="shared" si="15"/>
        <v>0</v>
      </c>
      <c r="L46" s="46">
        <f t="shared" si="16"/>
        <v>0</v>
      </c>
      <c r="M46" s="46">
        <f t="shared" si="17"/>
        <v>0</v>
      </c>
      <c r="N46" s="59">
        <f t="shared" si="18"/>
        <v>0</v>
      </c>
      <c r="O46" s="46">
        <f t="shared" si="19"/>
        <v>0</v>
      </c>
      <c r="P46" s="46">
        <f t="shared" si="20"/>
        <v>0</v>
      </c>
      <c r="Q46" s="46">
        <f t="shared" si="21"/>
        <v>0</v>
      </c>
      <c r="R46" s="46">
        <f t="shared" si="22"/>
        <v>0</v>
      </c>
      <c r="S46" s="46">
        <f t="shared" si="23"/>
        <v>0</v>
      </c>
      <c r="T46" s="46">
        <f t="shared" si="24"/>
        <v>0</v>
      </c>
      <c r="U46" s="46">
        <f t="shared" si="25"/>
        <v>0</v>
      </c>
      <c r="V46" s="46">
        <f t="shared" si="26"/>
        <v>0</v>
      </c>
      <c r="W46" s="46">
        <f t="shared" si="27"/>
        <v>0</v>
      </c>
      <c r="X46" s="46">
        <f t="shared" si="28"/>
        <v>0</v>
      </c>
      <c r="Y46" s="46">
        <f t="shared" si="29"/>
        <v>0</v>
      </c>
      <c r="Z46" s="46">
        <f t="shared" si="30"/>
        <v>0</v>
      </c>
      <c r="AA46" s="59">
        <f t="shared" si="31"/>
        <v>0</v>
      </c>
      <c r="AB46" s="46">
        <f t="shared" si="32"/>
        <v>0</v>
      </c>
      <c r="AC46" s="46">
        <f t="shared" si="33"/>
        <v>0</v>
      </c>
      <c r="AD46" s="46">
        <f t="shared" si="34"/>
        <v>0</v>
      </c>
      <c r="AE46" s="46">
        <f t="shared" si="35"/>
        <v>0</v>
      </c>
      <c r="AF46" s="46">
        <f t="shared" si="36"/>
        <v>0</v>
      </c>
      <c r="AG46" s="46">
        <f t="shared" si="37"/>
        <v>0</v>
      </c>
      <c r="AH46" s="46">
        <f t="shared" si="38"/>
        <v>0</v>
      </c>
      <c r="AI46" s="46">
        <f t="shared" si="39"/>
        <v>0</v>
      </c>
      <c r="AJ46" s="46">
        <f t="shared" si="40"/>
        <v>0</v>
      </c>
      <c r="AK46" s="46">
        <f t="shared" si="41"/>
        <v>0</v>
      </c>
      <c r="AL46" s="46">
        <f t="shared" si="42"/>
        <v>0</v>
      </c>
      <c r="AM46" s="46">
        <f t="shared" si="43"/>
        <v>0</v>
      </c>
      <c r="AN46" s="59">
        <f t="shared" si="44"/>
        <v>0</v>
      </c>
    </row>
    <row r="47" spans="1:40" s="57" customFormat="1" x14ac:dyDescent="0.25">
      <c r="A47" s="54"/>
      <c r="B47" s="55">
        <f>SUM(B30:B46)</f>
        <v>0</v>
      </c>
      <c r="C47" s="55">
        <f t="shared" ref="C47:M47" si="45">SUM(C30:C46)</f>
        <v>0</v>
      </c>
      <c r="D47" s="55">
        <f t="shared" si="45"/>
        <v>0</v>
      </c>
      <c r="E47" s="55">
        <f t="shared" si="45"/>
        <v>0</v>
      </c>
      <c r="F47" s="55">
        <f t="shared" si="45"/>
        <v>0</v>
      </c>
      <c r="G47" s="55">
        <f t="shared" si="45"/>
        <v>0</v>
      </c>
      <c r="H47" s="55">
        <f t="shared" si="45"/>
        <v>0</v>
      </c>
      <c r="I47" s="55">
        <f t="shared" si="45"/>
        <v>0</v>
      </c>
      <c r="J47" s="55">
        <f t="shared" si="45"/>
        <v>0</v>
      </c>
      <c r="K47" s="55">
        <f t="shared" si="45"/>
        <v>0</v>
      </c>
      <c r="L47" s="55">
        <f t="shared" si="45"/>
        <v>0</v>
      </c>
      <c r="M47" s="55">
        <f t="shared" si="45"/>
        <v>0</v>
      </c>
      <c r="N47" s="56">
        <f>SUM(N30:N46)</f>
        <v>0</v>
      </c>
      <c r="O47" s="55">
        <f>SUM(O30:O46)</f>
        <v>0</v>
      </c>
      <c r="P47" s="55">
        <f t="shared" ref="P47:Z47" si="46">SUM(P30:P46)</f>
        <v>0</v>
      </c>
      <c r="Q47" s="55">
        <f t="shared" si="46"/>
        <v>0</v>
      </c>
      <c r="R47" s="55">
        <f t="shared" si="46"/>
        <v>0</v>
      </c>
      <c r="S47" s="55">
        <f t="shared" si="46"/>
        <v>0</v>
      </c>
      <c r="T47" s="55">
        <f t="shared" si="46"/>
        <v>0</v>
      </c>
      <c r="U47" s="55">
        <f t="shared" si="46"/>
        <v>0</v>
      </c>
      <c r="V47" s="55">
        <f t="shared" si="46"/>
        <v>0</v>
      </c>
      <c r="W47" s="55">
        <f t="shared" si="46"/>
        <v>0</v>
      </c>
      <c r="X47" s="55">
        <f t="shared" si="46"/>
        <v>0</v>
      </c>
      <c r="Y47" s="55">
        <f t="shared" si="46"/>
        <v>0</v>
      </c>
      <c r="Z47" s="55">
        <f t="shared" si="46"/>
        <v>0</v>
      </c>
      <c r="AA47" s="56">
        <f>SUM(AA30:AA46)</f>
        <v>0</v>
      </c>
      <c r="AB47" s="55">
        <f>SUM(AB30:AB46)</f>
        <v>0</v>
      </c>
      <c r="AC47" s="55">
        <f t="shared" ref="AC47:AN47" si="47">SUM(AC30:AC46)</f>
        <v>0</v>
      </c>
      <c r="AD47" s="55">
        <f t="shared" si="47"/>
        <v>0</v>
      </c>
      <c r="AE47" s="55">
        <f t="shared" si="47"/>
        <v>0</v>
      </c>
      <c r="AF47" s="55">
        <f t="shared" si="47"/>
        <v>0</v>
      </c>
      <c r="AG47" s="55">
        <f t="shared" si="47"/>
        <v>0</v>
      </c>
      <c r="AH47" s="55">
        <f t="shared" si="47"/>
        <v>0</v>
      </c>
      <c r="AI47" s="55">
        <f t="shared" si="47"/>
        <v>0</v>
      </c>
      <c r="AJ47" s="55">
        <f t="shared" si="47"/>
        <v>0</v>
      </c>
      <c r="AK47" s="55">
        <f t="shared" si="47"/>
        <v>0</v>
      </c>
      <c r="AL47" s="55">
        <f t="shared" si="47"/>
        <v>0</v>
      </c>
      <c r="AM47" s="55">
        <f t="shared" si="47"/>
        <v>0</v>
      </c>
      <c r="AN47" s="56">
        <f t="shared" si="47"/>
        <v>0</v>
      </c>
    </row>
    <row r="48" spans="1:40" s="37" customFormat="1" x14ac:dyDescent="0.25"/>
    <row r="49" s="37" customFormat="1" x14ac:dyDescent="0.25"/>
    <row r="50" s="37" customFormat="1" x14ac:dyDescent="0.25"/>
    <row r="51" s="37" customFormat="1" x14ac:dyDescent="0.25"/>
    <row r="52" s="37" customFormat="1" x14ac:dyDescent="0.25"/>
    <row r="53" s="37" customFormat="1" x14ac:dyDescent="0.25"/>
    <row r="54" s="37" customFormat="1" x14ac:dyDescent="0.25"/>
    <row r="55" s="37" customFormat="1" x14ac:dyDescent="0.25"/>
    <row r="56" s="37" customFormat="1" x14ac:dyDescent="0.25"/>
    <row r="57" s="37" customFormat="1" x14ac:dyDescent="0.25"/>
    <row r="58" s="37" customFormat="1" x14ac:dyDescent="0.25"/>
    <row r="59" s="37" customFormat="1" x14ac:dyDescent="0.25"/>
    <row r="60" s="37" customFormat="1" x14ac:dyDescent="0.25"/>
    <row r="61" s="37" customFormat="1" x14ac:dyDescent="0.25"/>
    <row r="62" s="37" customFormat="1" x14ac:dyDescent="0.25"/>
    <row r="63" s="37" customFormat="1" x14ac:dyDescent="0.25"/>
    <row r="64" s="37" customFormat="1" x14ac:dyDescent="0.25"/>
    <row r="65" s="37" customFormat="1" x14ac:dyDescent="0.25"/>
    <row r="66" s="37" customFormat="1" x14ac:dyDescent="0.25"/>
    <row r="67" s="37" customFormat="1" x14ac:dyDescent="0.25"/>
    <row r="68" s="37" customFormat="1" x14ac:dyDescent="0.25"/>
    <row r="69" s="37" customFormat="1" x14ac:dyDescent="0.25"/>
    <row r="70" s="37" customFormat="1" x14ac:dyDescent="0.25"/>
    <row r="71" s="37" customFormat="1" x14ac:dyDescent="0.25"/>
    <row r="72" s="37" customFormat="1" x14ac:dyDescent="0.25"/>
    <row r="73" s="37" customFormat="1" x14ac:dyDescent="0.25"/>
  </sheetData>
  <mergeCells count="6">
    <mergeCell ref="B2:M2"/>
    <mergeCell ref="O2:Z2"/>
    <mergeCell ref="AB2:AM2"/>
    <mergeCell ref="B27:M27"/>
    <mergeCell ref="O27:Z27"/>
    <mergeCell ref="AB27:AM27"/>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AO131"/>
  <sheetViews>
    <sheetView topLeftCell="A43" workbookViewId="0">
      <selection activeCell="A56" sqref="A56"/>
    </sheetView>
  </sheetViews>
  <sheetFormatPr defaultRowHeight="15" x14ac:dyDescent="0.25"/>
  <cols>
    <col min="1" max="1" width="37.5703125" customWidth="1"/>
    <col min="2" max="2" width="13" customWidth="1"/>
    <col min="3" max="3" width="12" bestFit="1" customWidth="1"/>
    <col min="4" max="4" width="12.5703125" customWidth="1"/>
    <col min="5" max="5" width="12.7109375" customWidth="1"/>
    <col min="6" max="7" width="12.28515625" customWidth="1"/>
    <col min="8" max="8" width="12.7109375" customWidth="1"/>
    <col min="9" max="9" width="12.5703125" customWidth="1"/>
    <col min="10" max="10" width="12.28515625" customWidth="1"/>
    <col min="11" max="11" width="12.42578125" customWidth="1"/>
    <col min="12" max="14" width="12" bestFit="1" customWidth="1"/>
    <col min="15" max="15" width="13.140625" bestFit="1" customWidth="1"/>
    <col min="16" max="16" width="13.42578125" customWidth="1"/>
    <col min="17" max="17" width="12.42578125" customWidth="1"/>
    <col min="18" max="18" width="12.7109375" customWidth="1"/>
    <col min="19" max="19" width="13.140625" customWidth="1"/>
    <col min="20" max="20" width="13" customWidth="1"/>
    <col min="21" max="21" width="12.7109375" customWidth="1"/>
    <col min="22" max="22" width="14" customWidth="1"/>
    <col min="23" max="23" width="11.7109375" customWidth="1"/>
    <col min="24" max="24" width="12.7109375" customWidth="1"/>
    <col min="25" max="25" width="12.85546875" customWidth="1"/>
    <col min="26" max="26" width="12.7109375" customWidth="1"/>
    <col min="27" max="27" width="12.5703125" customWidth="1"/>
    <col min="28" max="28" width="13.7109375" customWidth="1"/>
    <col min="29" max="29" width="14.42578125" customWidth="1"/>
    <col min="30" max="30" width="14.140625" customWidth="1"/>
    <col min="31" max="31" width="13.42578125" customWidth="1"/>
    <col min="32" max="32" width="12.85546875" customWidth="1"/>
    <col min="33" max="33" width="13.7109375" customWidth="1"/>
    <col min="34" max="34" width="13.85546875" customWidth="1"/>
    <col min="35" max="35" width="13.140625" customWidth="1"/>
    <col min="36" max="36" width="12" customWidth="1"/>
    <col min="37" max="37" width="12.5703125" customWidth="1"/>
    <col min="38" max="38" width="12.85546875" customWidth="1"/>
    <col min="39" max="39" width="12.42578125" customWidth="1"/>
    <col min="40" max="40" width="13.28515625" customWidth="1"/>
    <col min="41" max="41" width="14.5703125" customWidth="1"/>
  </cols>
  <sheetData>
    <row r="1" spans="1:41" s="37" customFormat="1" x14ac:dyDescent="0.25">
      <c r="A1" s="107" t="s">
        <v>0</v>
      </c>
      <c r="B1" s="107"/>
    </row>
    <row r="2" spans="1:41" s="37" customFormat="1" x14ac:dyDescent="0.25">
      <c r="A2" s="15" t="str">
        <f>Επένδυση!A4</f>
        <v>1 Εισήγαγε τίτλο</v>
      </c>
      <c r="B2" s="38">
        <f>Επένδυση!B4</f>
        <v>0</v>
      </c>
    </row>
    <row r="3" spans="1:41" s="37" customFormat="1" x14ac:dyDescent="0.25">
      <c r="A3" s="15">
        <f>Επένδυση!A5</f>
        <v>2</v>
      </c>
      <c r="B3" s="38">
        <f>Επένδυση!B5</f>
        <v>0</v>
      </c>
    </row>
    <row r="4" spans="1:41" s="37" customFormat="1" x14ac:dyDescent="0.25">
      <c r="A4" s="15">
        <f>Επένδυση!A6</f>
        <v>3</v>
      </c>
      <c r="B4" s="38">
        <f>Επένδυση!B6</f>
        <v>0</v>
      </c>
    </row>
    <row r="5" spans="1:41" s="37" customFormat="1" x14ac:dyDescent="0.25">
      <c r="A5" s="15">
        <f>Επένδυση!A7</f>
        <v>4</v>
      </c>
      <c r="B5" s="38">
        <f>Επένδυση!B7</f>
        <v>0</v>
      </c>
    </row>
    <row r="6" spans="1:41" s="37" customFormat="1" x14ac:dyDescent="0.25">
      <c r="A6" s="15">
        <f>Επένδυση!A8</f>
        <v>5</v>
      </c>
      <c r="B6" s="38">
        <f>Επένδυση!B8</f>
        <v>0</v>
      </c>
    </row>
    <row r="7" spans="1:41" s="37" customFormat="1" x14ac:dyDescent="0.25">
      <c r="A7" s="15">
        <f>Επένδυση!A9</f>
        <v>6</v>
      </c>
      <c r="B7" s="38">
        <f>Επένδυση!B9</f>
        <v>0</v>
      </c>
    </row>
    <row r="8" spans="1:41" s="37" customFormat="1" x14ac:dyDescent="0.25">
      <c r="A8" s="53"/>
      <c r="B8" s="87">
        <f>SUM(B2:B7)</f>
        <v>0</v>
      </c>
    </row>
    <row r="9" spans="1:41" s="37" customFormat="1" x14ac:dyDescent="0.25"/>
    <row r="10" spans="1:41" s="37" customFormat="1" x14ac:dyDescent="0.25"/>
    <row r="11" spans="1:41" x14ac:dyDescent="0.25">
      <c r="A11" s="85" t="s">
        <v>11</v>
      </c>
      <c r="B11" s="85"/>
      <c r="C11" s="108" t="s">
        <v>2</v>
      </c>
      <c r="D11" s="109"/>
      <c r="E11" s="109"/>
      <c r="F11" s="109"/>
      <c r="G11" s="109"/>
      <c r="H11" s="109"/>
      <c r="I11" s="109"/>
      <c r="J11" s="109"/>
      <c r="K11" s="109"/>
      <c r="L11" s="109"/>
      <c r="M11" s="109"/>
      <c r="N11" s="110"/>
      <c r="O11" s="86" t="s">
        <v>3</v>
      </c>
      <c r="P11" s="108" t="s">
        <v>4</v>
      </c>
      <c r="Q11" s="109"/>
      <c r="R11" s="109"/>
      <c r="S11" s="109"/>
      <c r="T11" s="109"/>
      <c r="U11" s="109"/>
      <c r="V11" s="109"/>
      <c r="W11" s="109"/>
      <c r="X11" s="109"/>
      <c r="Y11" s="109"/>
      <c r="Z11" s="109"/>
      <c r="AA11" s="110"/>
      <c r="AB11" s="86" t="s">
        <v>3</v>
      </c>
      <c r="AC11" s="108" t="s">
        <v>5</v>
      </c>
      <c r="AD11" s="109"/>
      <c r="AE11" s="109"/>
      <c r="AF11" s="109"/>
      <c r="AG11" s="109"/>
      <c r="AH11" s="109"/>
      <c r="AI11" s="109"/>
      <c r="AJ11" s="109"/>
      <c r="AK11" s="109"/>
      <c r="AL11" s="109"/>
      <c r="AM11" s="109"/>
      <c r="AN11" s="110"/>
      <c r="AO11" s="86" t="s">
        <v>3</v>
      </c>
    </row>
    <row r="12" spans="1:41" x14ac:dyDescent="0.25">
      <c r="A12" s="27" t="s">
        <v>72</v>
      </c>
      <c r="B12" s="24" t="s">
        <v>12</v>
      </c>
      <c r="C12" s="4">
        <v>1</v>
      </c>
      <c r="D12" s="4">
        <v>2</v>
      </c>
      <c r="E12" s="4">
        <v>3</v>
      </c>
      <c r="F12" s="4">
        <v>4</v>
      </c>
      <c r="G12" s="4">
        <v>5</v>
      </c>
      <c r="H12" s="4">
        <v>6</v>
      </c>
      <c r="I12" s="4">
        <v>7</v>
      </c>
      <c r="J12" s="4">
        <v>8</v>
      </c>
      <c r="K12" s="4">
        <v>9</v>
      </c>
      <c r="L12" s="4">
        <v>10</v>
      </c>
      <c r="M12" s="4">
        <v>11</v>
      </c>
      <c r="N12" s="4">
        <v>12</v>
      </c>
      <c r="O12" s="2" t="s">
        <v>7</v>
      </c>
      <c r="P12" s="4">
        <v>1</v>
      </c>
      <c r="Q12" s="4">
        <v>2</v>
      </c>
      <c r="R12" s="4">
        <v>3</v>
      </c>
      <c r="S12" s="4">
        <v>4</v>
      </c>
      <c r="T12" s="4">
        <v>5</v>
      </c>
      <c r="U12" s="4">
        <v>6</v>
      </c>
      <c r="V12" s="4">
        <v>7</v>
      </c>
      <c r="W12" s="4">
        <v>8</v>
      </c>
      <c r="X12" s="4">
        <v>9</v>
      </c>
      <c r="Y12" s="4">
        <v>10</v>
      </c>
      <c r="Z12" s="4">
        <v>11</v>
      </c>
      <c r="AA12" s="4">
        <v>12</v>
      </c>
      <c r="AB12" s="2" t="s">
        <v>7</v>
      </c>
      <c r="AC12" s="4">
        <v>1</v>
      </c>
      <c r="AD12" s="4">
        <v>2</v>
      </c>
      <c r="AE12" s="4">
        <v>3</v>
      </c>
      <c r="AF12" s="4">
        <v>4</v>
      </c>
      <c r="AG12" s="4">
        <v>5</v>
      </c>
      <c r="AH12" s="4">
        <v>6</v>
      </c>
      <c r="AI12" s="4">
        <v>7</v>
      </c>
      <c r="AJ12" s="4">
        <v>8</v>
      </c>
      <c r="AK12" s="4">
        <v>9</v>
      </c>
      <c r="AL12" s="4">
        <v>10</v>
      </c>
      <c r="AM12" s="4">
        <v>11</v>
      </c>
      <c r="AN12" s="4">
        <v>12</v>
      </c>
      <c r="AO12" s="2" t="s">
        <v>7</v>
      </c>
    </row>
    <row r="13" spans="1:41" x14ac:dyDescent="0.25">
      <c r="A13" s="15" t="s">
        <v>73</v>
      </c>
      <c r="B13" s="61"/>
      <c r="C13" s="21">
        <f>$B$13*'Υπολογισμός πωλήσεων'!B30</f>
        <v>0</v>
      </c>
      <c r="D13" s="21">
        <f>$B$13*'Υπολογισμός πωλήσεων'!C30</f>
        <v>0</v>
      </c>
      <c r="E13" s="21">
        <f>$B$13*'Υπολογισμός πωλήσεων'!D30</f>
        <v>0</v>
      </c>
      <c r="F13" s="21">
        <f>$B$13*'Υπολογισμός πωλήσεων'!E30</f>
        <v>0</v>
      </c>
      <c r="G13" s="21">
        <f>$B$13*'Υπολογισμός πωλήσεων'!F30</f>
        <v>0</v>
      </c>
      <c r="H13" s="21">
        <f>$B$13*'Υπολογισμός πωλήσεων'!G30</f>
        <v>0</v>
      </c>
      <c r="I13" s="21">
        <f>$B$13*'Υπολογισμός πωλήσεων'!H30</f>
        <v>0</v>
      </c>
      <c r="J13" s="21">
        <f>$B$13*'Υπολογισμός πωλήσεων'!I30</f>
        <v>0</v>
      </c>
      <c r="K13" s="21">
        <f>$B$13*'Υπολογισμός πωλήσεων'!J30</f>
        <v>0</v>
      </c>
      <c r="L13" s="21">
        <f>$B$13*'Υπολογισμός πωλήσεων'!K30</f>
        <v>0</v>
      </c>
      <c r="M13" s="21">
        <f>$B$13*'Υπολογισμός πωλήσεων'!L30</f>
        <v>0</v>
      </c>
      <c r="N13" s="21">
        <f>$B$13*'Υπολογισμός πωλήσεων'!M30</f>
        <v>0</v>
      </c>
      <c r="O13" s="67">
        <f>SUM(C13:N13)</f>
        <v>0</v>
      </c>
      <c r="P13" s="21">
        <f>$B$13*'Υπολογισμός πωλήσεων'!O30</f>
        <v>0</v>
      </c>
      <c r="Q13" s="21">
        <f>$B$13*'Υπολογισμός πωλήσεων'!P30</f>
        <v>0</v>
      </c>
      <c r="R13" s="21">
        <f>$B$13*'Υπολογισμός πωλήσεων'!Q30</f>
        <v>0</v>
      </c>
      <c r="S13" s="21">
        <f>$B$13*'Υπολογισμός πωλήσεων'!R30</f>
        <v>0</v>
      </c>
      <c r="T13" s="21">
        <f>$B$13*'Υπολογισμός πωλήσεων'!S30</f>
        <v>0</v>
      </c>
      <c r="U13" s="21">
        <f>$B$13*'Υπολογισμός πωλήσεων'!T30</f>
        <v>0</v>
      </c>
      <c r="V13" s="21">
        <f>$B$13*'Υπολογισμός πωλήσεων'!U30</f>
        <v>0</v>
      </c>
      <c r="W13" s="21">
        <f>$B$13*'Υπολογισμός πωλήσεων'!V30</f>
        <v>0</v>
      </c>
      <c r="X13" s="21">
        <f>$B$13*'Υπολογισμός πωλήσεων'!W30</f>
        <v>0</v>
      </c>
      <c r="Y13" s="21">
        <f>$B$13*'Υπολογισμός πωλήσεων'!X30</f>
        <v>0</v>
      </c>
      <c r="Z13" s="21">
        <f>$B$13*'Υπολογισμός πωλήσεων'!Y30</f>
        <v>0</v>
      </c>
      <c r="AA13" s="21">
        <f>$B$13*'Υπολογισμός πωλήσεων'!Z30</f>
        <v>0</v>
      </c>
      <c r="AB13" s="67">
        <f>SUM(P13:AA13)</f>
        <v>0</v>
      </c>
      <c r="AC13" s="21">
        <f>$B$13*'Υπολογισμός πωλήσεων'!AB30</f>
        <v>0</v>
      </c>
      <c r="AD13" s="21">
        <f>$B$13*'Υπολογισμός πωλήσεων'!AC30</f>
        <v>0</v>
      </c>
      <c r="AE13" s="21">
        <f>$B$13*'Υπολογισμός πωλήσεων'!AD30</f>
        <v>0</v>
      </c>
      <c r="AF13" s="21">
        <f>$B$13*'Υπολογισμός πωλήσεων'!AE30</f>
        <v>0</v>
      </c>
      <c r="AG13" s="21">
        <f>$B$13*'Υπολογισμός πωλήσεων'!AF30</f>
        <v>0</v>
      </c>
      <c r="AH13" s="21">
        <f>$B$13*'Υπολογισμός πωλήσεων'!AG30</f>
        <v>0</v>
      </c>
      <c r="AI13" s="21">
        <f>$B$13*'Υπολογισμός πωλήσεων'!AH30</f>
        <v>0</v>
      </c>
      <c r="AJ13" s="21">
        <f>$B$13*'Υπολογισμός πωλήσεων'!AI30</f>
        <v>0</v>
      </c>
      <c r="AK13" s="21">
        <f>$B$13*'Υπολογισμός πωλήσεων'!AJ30</f>
        <v>0</v>
      </c>
      <c r="AL13" s="21">
        <f>$B$13*'Υπολογισμός πωλήσεων'!AK30</f>
        <v>0</v>
      </c>
      <c r="AM13" s="21">
        <f>$B$13*'Υπολογισμός πωλήσεων'!AL30</f>
        <v>0</v>
      </c>
      <c r="AN13" s="21">
        <f>$B$13*'Υπολογισμός πωλήσεων'!AM30</f>
        <v>0</v>
      </c>
      <c r="AO13" s="67">
        <f>SUM(AC13:AN13)</f>
        <v>0</v>
      </c>
    </row>
    <row r="14" spans="1:41" x14ac:dyDescent="0.25">
      <c r="A14" s="15" t="s">
        <v>74</v>
      </c>
      <c r="B14" s="61"/>
      <c r="C14" s="21">
        <f>$B$14*'Υπολογισμός πωλήσεων'!B31</f>
        <v>0</v>
      </c>
      <c r="D14" s="21">
        <f>$B$14*'Υπολογισμός πωλήσεων'!C31</f>
        <v>0</v>
      </c>
      <c r="E14" s="21">
        <f>$B$14*'Υπολογισμός πωλήσεων'!D31</f>
        <v>0</v>
      </c>
      <c r="F14" s="21">
        <f>$B$14*'Υπολογισμός πωλήσεων'!E31</f>
        <v>0</v>
      </c>
      <c r="G14" s="21">
        <f>$B$14*'Υπολογισμός πωλήσεων'!F31</f>
        <v>0</v>
      </c>
      <c r="H14" s="21">
        <f>$B$14*'Υπολογισμός πωλήσεων'!G31</f>
        <v>0</v>
      </c>
      <c r="I14" s="21">
        <f>$B$14*'Υπολογισμός πωλήσεων'!H31</f>
        <v>0</v>
      </c>
      <c r="J14" s="21">
        <f>$B$14*'Υπολογισμός πωλήσεων'!I31</f>
        <v>0</v>
      </c>
      <c r="K14" s="21">
        <f>$B$14*'Υπολογισμός πωλήσεων'!J31</f>
        <v>0</v>
      </c>
      <c r="L14" s="21">
        <f>$B$14*'Υπολογισμός πωλήσεων'!K31</f>
        <v>0</v>
      </c>
      <c r="M14" s="21">
        <f>$B$14*'Υπολογισμός πωλήσεων'!L31</f>
        <v>0</v>
      </c>
      <c r="N14" s="21">
        <f>$B$14*'Υπολογισμός πωλήσεων'!M31</f>
        <v>0</v>
      </c>
      <c r="O14" s="67">
        <f t="shared" ref="O14:O30" si="0">SUM(C14:N14)</f>
        <v>0</v>
      </c>
      <c r="P14" s="21">
        <f>$B$14*'Υπολογισμός πωλήσεων'!O31</f>
        <v>0</v>
      </c>
      <c r="Q14" s="21">
        <f>$B$14*'Υπολογισμός πωλήσεων'!P31</f>
        <v>0</v>
      </c>
      <c r="R14" s="21">
        <f>$B$14*'Υπολογισμός πωλήσεων'!Q31</f>
        <v>0</v>
      </c>
      <c r="S14" s="21">
        <f>$B$14*'Υπολογισμός πωλήσεων'!R31</f>
        <v>0</v>
      </c>
      <c r="T14" s="21">
        <f>$B$14*'Υπολογισμός πωλήσεων'!S31</f>
        <v>0</v>
      </c>
      <c r="U14" s="21">
        <f>$B$14*'Υπολογισμός πωλήσεων'!T31</f>
        <v>0</v>
      </c>
      <c r="V14" s="21">
        <f>$B$14*'Υπολογισμός πωλήσεων'!U31</f>
        <v>0</v>
      </c>
      <c r="W14" s="21">
        <f>$B$14*'Υπολογισμός πωλήσεων'!V31</f>
        <v>0</v>
      </c>
      <c r="X14" s="21">
        <f>$B$14*'Υπολογισμός πωλήσεων'!W31</f>
        <v>0</v>
      </c>
      <c r="Y14" s="21">
        <f>$B$14*'Υπολογισμός πωλήσεων'!X31</f>
        <v>0</v>
      </c>
      <c r="Z14" s="21">
        <f>$B$14*'Υπολογισμός πωλήσεων'!Y31</f>
        <v>0</v>
      </c>
      <c r="AA14" s="21">
        <f>$B$14*'Υπολογισμός πωλήσεων'!Z31</f>
        <v>0</v>
      </c>
      <c r="AB14" s="67">
        <f t="shared" ref="AB14:AB30" si="1">SUM(P14:AA14)</f>
        <v>0</v>
      </c>
      <c r="AC14" s="21">
        <f>$B$14*'Υπολογισμός πωλήσεων'!AB31</f>
        <v>0</v>
      </c>
      <c r="AD14" s="21">
        <f>$B$14*'Υπολογισμός πωλήσεων'!AC31</f>
        <v>0</v>
      </c>
      <c r="AE14" s="21">
        <f>$B$14*'Υπολογισμός πωλήσεων'!AD31</f>
        <v>0</v>
      </c>
      <c r="AF14" s="21">
        <f>$B$14*'Υπολογισμός πωλήσεων'!AE31</f>
        <v>0</v>
      </c>
      <c r="AG14" s="21">
        <f>$B$14*'Υπολογισμός πωλήσεων'!AF31</f>
        <v>0</v>
      </c>
      <c r="AH14" s="21">
        <f>$B$14*'Υπολογισμός πωλήσεων'!AG31</f>
        <v>0</v>
      </c>
      <c r="AI14" s="21">
        <f>$B$14*'Υπολογισμός πωλήσεων'!AH31</f>
        <v>0</v>
      </c>
      <c r="AJ14" s="21">
        <f>$B$14*'Υπολογισμός πωλήσεων'!AI31</f>
        <v>0</v>
      </c>
      <c r="AK14" s="21">
        <f>$B$14*'Υπολογισμός πωλήσεων'!AJ31</f>
        <v>0</v>
      </c>
      <c r="AL14" s="21">
        <f>$B$14*'Υπολογισμός πωλήσεων'!AK31</f>
        <v>0</v>
      </c>
      <c r="AM14" s="21">
        <f>$B$14*'Υπολογισμός πωλήσεων'!AL31</f>
        <v>0</v>
      </c>
      <c r="AN14" s="21">
        <f>$B$14*'Υπολογισμός πωλήσεων'!AM31</f>
        <v>0</v>
      </c>
      <c r="AO14" s="67">
        <f t="shared" ref="AO14:AO30" si="2">SUM(AC14:AN14)</f>
        <v>0</v>
      </c>
    </row>
    <row r="15" spans="1:41" x14ac:dyDescent="0.25">
      <c r="A15" s="15" t="s">
        <v>75</v>
      </c>
      <c r="B15" s="61"/>
      <c r="C15" s="21">
        <f>$B$15*'Υπολογισμός πωλήσεων'!B32</f>
        <v>0</v>
      </c>
      <c r="D15" s="21">
        <f>$B$15*'Υπολογισμός πωλήσεων'!C32</f>
        <v>0</v>
      </c>
      <c r="E15" s="21">
        <f>$B$15*'Υπολογισμός πωλήσεων'!D32</f>
        <v>0</v>
      </c>
      <c r="F15" s="21">
        <f>$B$15*'Υπολογισμός πωλήσεων'!E32</f>
        <v>0</v>
      </c>
      <c r="G15" s="21">
        <f>$B$15*'Υπολογισμός πωλήσεων'!F32</f>
        <v>0</v>
      </c>
      <c r="H15" s="21">
        <f>$B$15*'Υπολογισμός πωλήσεων'!G32</f>
        <v>0</v>
      </c>
      <c r="I15" s="21">
        <f>$B$15*'Υπολογισμός πωλήσεων'!H32</f>
        <v>0</v>
      </c>
      <c r="J15" s="21">
        <f>$B$15*'Υπολογισμός πωλήσεων'!I32</f>
        <v>0</v>
      </c>
      <c r="K15" s="21">
        <f>$B$15*'Υπολογισμός πωλήσεων'!J32</f>
        <v>0</v>
      </c>
      <c r="L15" s="21">
        <f>$B$15*'Υπολογισμός πωλήσεων'!K32</f>
        <v>0</v>
      </c>
      <c r="M15" s="21">
        <f>$B$15*'Υπολογισμός πωλήσεων'!L32</f>
        <v>0</v>
      </c>
      <c r="N15" s="21">
        <f>$B$15*'Υπολογισμός πωλήσεων'!M32</f>
        <v>0</v>
      </c>
      <c r="O15" s="67">
        <f t="shared" si="0"/>
        <v>0</v>
      </c>
      <c r="P15" s="21">
        <f>$B$15*'Υπολογισμός πωλήσεων'!O32</f>
        <v>0</v>
      </c>
      <c r="Q15" s="21">
        <f>$B$15*'Υπολογισμός πωλήσεων'!P32</f>
        <v>0</v>
      </c>
      <c r="R15" s="21">
        <f>$B$15*'Υπολογισμός πωλήσεων'!Q32</f>
        <v>0</v>
      </c>
      <c r="S15" s="21">
        <f>$B$15*'Υπολογισμός πωλήσεων'!R32</f>
        <v>0</v>
      </c>
      <c r="T15" s="21">
        <f>$B$15*'Υπολογισμός πωλήσεων'!S32</f>
        <v>0</v>
      </c>
      <c r="U15" s="21">
        <f>$B$15*'Υπολογισμός πωλήσεων'!T32</f>
        <v>0</v>
      </c>
      <c r="V15" s="21">
        <f>$B$15*'Υπολογισμός πωλήσεων'!U32</f>
        <v>0</v>
      </c>
      <c r="W15" s="21">
        <f>$B$15*'Υπολογισμός πωλήσεων'!V32</f>
        <v>0</v>
      </c>
      <c r="X15" s="21">
        <f>$B$15*'Υπολογισμός πωλήσεων'!W32</f>
        <v>0</v>
      </c>
      <c r="Y15" s="21">
        <f>$B$15*'Υπολογισμός πωλήσεων'!X32</f>
        <v>0</v>
      </c>
      <c r="Z15" s="21">
        <f>$B$15*'Υπολογισμός πωλήσεων'!Y32</f>
        <v>0</v>
      </c>
      <c r="AA15" s="21">
        <f>$B$15*'Υπολογισμός πωλήσεων'!Z32</f>
        <v>0</v>
      </c>
      <c r="AB15" s="67">
        <f t="shared" si="1"/>
        <v>0</v>
      </c>
      <c r="AC15" s="21">
        <f>$B$15*'Υπολογισμός πωλήσεων'!AB32</f>
        <v>0</v>
      </c>
      <c r="AD15" s="21">
        <f>$B$15*'Υπολογισμός πωλήσεων'!AC32</f>
        <v>0</v>
      </c>
      <c r="AE15" s="21">
        <f>$B$15*'Υπολογισμός πωλήσεων'!AD32</f>
        <v>0</v>
      </c>
      <c r="AF15" s="21">
        <f>$B$15*'Υπολογισμός πωλήσεων'!AE32</f>
        <v>0</v>
      </c>
      <c r="AG15" s="21">
        <f>$B$15*'Υπολογισμός πωλήσεων'!AF32</f>
        <v>0</v>
      </c>
      <c r="AH15" s="21">
        <f>$B$15*'Υπολογισμός πωλήσεων'!AG32</f>
        <v>0</v>
      </c>
      <c r="AI15" s="21">
        <f>$B$15*'Υπολογισμός πωλήσεων'!AH32</f>
        <v>0</v>
      </c>
      <c r="AJ15" s="21">
        <f>$B$15*'Υπολογισμός πωλήσεων'!AI32</f>
        <v>0</v>
      </c>
      <c r="AK15" s="21">
        <f>$B$15*'Υπολογισμός πωλήσεων'!AJ32</f>
        <v>0</v>
      </c>
      <c r="AL15" s="21">
        <f>$B$15*'Υπολογισμός πωλήσεων'!AK32</f>
        <v>0</v>
      </c>
      <c r="AM15" s="21">
        <f>$B$15*'Υπολογισμός πωλήσεων'!AL32</f>
        <v>0</v>
      </c>
      <c r="AN15" s="21">
        <f>$B$15*'Υπολογισμός πωλήσεων'!AM32</f>
        <v>0</v>
      </c>
      <c r="AO15" s="67">
        <f t="shared" si="2"/>
        <v>0</v>
      </c>
    </row>
    <row r="16" spans="1:41" x14ac:dyDescent="0.25">
      <c r="A16" s="15" t="s">
        <v>76</v>
      </c>
      <c r="B16" s="61"/>
      <c r="C16" s="21">
        <f>$B$16*'Υπολογισμός πωλήσεων'!B33</f>
        <v>0</v>
      </c>
      <c r="D16" s="21">
        <f>$B$16*'Υπολογισμός πωλήσεων'!C33</f>
        <v>0</v>
      </c>
      <c r="E16" s="21">
        <f>$B$16*'Υπολογισμός πωλήσεων'!D33</f>
        <v>0</v>
      </c>
      <c r="F16" s="21">
        <f>$B$16*'Υπολογισμός πωλήσεων'!E33</f>
        <v>0</v>
      </c>
      <c r="G16" s="21">
        <f>$B$16*'Υπολογισμός πωλήσεων'!F33</f>
        <v>0</v>
      </c>
      <c r="H16" s="21">
        <f>$B$16*'Υπολογισμός πωλήσεων'!G33</f>
        <v>0</v>
      </c>
      <c r="I16" s="21">
        <f>$B$16*'Υπολογισμός πωλήσεων'!H33</f>
        <v>0</v>
      </c>
      <c r="J16" s="21">
        <f>$B$16*'Υπολογισμός πωλήσεων'!I33</f>
        <v>0</v>
      </c>
      <c r="K16" s="21">
        <f>$B$16*'Υπολογισμός πωλήσεων'!J33</f>
        <v>0</v>
      </c>
      <c r="L16" s="21">
        <f>$B$16*'Υπολογισμός πωλήσεων'!K33</f>
        <v>0</v>
      </c>
      <c r="M16" s="21">
        <f>$B$16*'Υπολογισμός πωλήσεων'!L33</f>
        <v>0</v>
      </c>
      <c r="N16" s="21">
        <f>$B$16*'Υπολογισμός πωλήσεων'!M33</f>
        <v>0</v>
      </c>
      <c r="O16" s="67">
        <f t="shared" si="0"/>
        <v>0</v>
      </c>
      <c r="P16" s="21">
        <f>$B$16*'Υπολογισμός πωλήσεων'!O33</f>
        <v>0</v>
      </c>
      <c r="Q16" s="21">
        <f>$B$16*'Υπολογισμός πωλήσεων'!P33</f>
        <v>0</v>
      </c>
      <c r="R16" s="21">
        <f>$B$16*'Υπολογισμός πωλήσεων'!Q33</f>
        <v>0</v>
      </c>
      <c r="S16" s="21">
        <f>$B$16*'Υπολογισμός πωλήσεων'!R33</f>
        <v>0</v>
      </c>
      <c r="T16" s="21">
        <f>$B$16*'Υπολογισμός πωλήσεων'!S33</f>
        <v>0</v>
      </c>
      <c r="U16" s="21">
        <f>$B$16*'Υπολογισμός πωλήσεων'!T33</f>
        <v>0</v>
      </c>
      <c r="V16" s="21">
        <f>$B$16*'Υπολογισμός πωλήσεων'!U33</f>
        <v>0</v>
      </c>
      <c r="W16" s="21">
        <f>$B$16*'Υπολογισμός πωλήσεων'!V33</f>
        <v>0</v>
      </c>
      <c r="X16" s="21">
        <f>$B$16*'Υπολογισμός πωλήσεων'!W33</f>
        <v>0</v>
      </c>
      <c r="Y16" s="21">
        <f>$B$16*'Υπολογισμός πωλήσεων'!X33</f>
        <v>0</v>
      </c>
      <c r="Z16" s="21">
        <f>$B$16*'Υπολογισμός πωλήσεων'!Y33</f>
        <v>0</v>
      </c>
      <c r="AA16" s="21">
        <f>$B$16*'Υπολογισμός πωλήσεων'!Z33</f>
        <v>0</v>
      </c>
      <c r="AB16" s="67">
        <f t="shared" si="1"/>
        <v>0</v>
      </c>
      <c r="AC16" s="21">
        <f>$B$16*'Υπολογισμός πωλήσεων'!AB33</f>
        <v>0</v>
      </c>
      <c r="AD16" s="21">
        <f>$B$16*'Υπολογισμός πωλήσεων'!AC33</f>
        <v>0</v>
      </c>
      <c r="AE16" s="21">
        <f>$B$16*'Υπολογισμός πωλήσεων'!AD33</f>
        <v>0</v>
      </c>
      <c r="AF16" s="21">
        <f>$B$16*'Υπολογισμός πωλήσεων'!AE33</f>
        <v>0</v>
      </c>
      <c r="AG16" s="21">
        <f>$B$16*'Υπολογισμός πωλήσεων'!AF33</f>
        <v>0</v>
      </c>
      <c r="AH16" s="21">
        <f>$B$16*'Υπολογισμός πωλήσεων'!AG33</f>
        <v>0</v>
      </c>
      <c r="AI16" s="21">
        <f>$B$16*'Υπολογισμός πωλήσεων'!AH33</f>
        <v>0</v>
      </c>
      <c r="AJ16" s="21">
        <f>$B$16*'Υπολογισμός πωλήσεων'!AI33</f>
        <v>0</v>
      </c>
      <c r="AK16" s="21">
        <f>$B$16*'Υπολογισμός πωλήσεων'!AJ33</f>
        <v>0</v>
      </c>
      <c r="AL16" s="21">
        <f>$B$16*'Υπολογισμός πωλήσεων'!AK33</f>
        <v>0</v>
      </c>
      <c r="AM16" s="21">
        <f>$B$16*'Υπολογισμός πωλήσεων'!AL33</f>
        <v>0</v>
      </c>
      <c r="AN16" s="21">
        <f>$B$16*'Υπολογισμός πωλήσεων'!AM33</f>
        <v>0</v>
      </c>
      <c r="AO16" s="67">
        <f t="shared" si="2"/>
        <v>0</v>
      </c>
    </row>
    <row r="17" spans="1:41" x14ac:dyDescent="0.25">
      <c r="A17" s="15" t="s">
        <v>77</v>
      </c>
      <c r="B17" s="61"/>
      <c r="C17" s="21">
        <f>$B$17*'Υπολογισμός πωλήσεων'!B34</f>
        <v>0</v>
      </c>
      <c r="D17" s="21">
        <f>$B$17*'Υπολογισμός πωλήσεων'!C34</f>
        <v>0</v>
      </c>
      <c r="E17" s="21">
        <f>$B$17*'Υπολογισμός πωλήσεων'!D34</f>
        <v>0</v>
      </c>
      <c r="F17" s="21">
        <f>$B$17*'Υπολογισμός πωλήσεων'!E34</f>
        <v>0</v>
      </c>
      <c r="G17" s="21">
        <f>$B$17*'Υπολογισμός πωλήσεων'!F34</f>
        <v>0</v>
      </c>
      <c r="H17" s="21">
        <f>$B$17*'Υπολογισμός πωλήσεων'!G34</f>
        <v>0</v>
      </c>
      <c r="I17" s="21">
        <f>$B$17*'Υπολογισμός πωλήσεων'!H34</f>
        <v>0</v>
      </c>
      <c r="J17" s="21">
        <f>$B$17*'Υπολογισμός πωλήσεων'!I34</f>
        <v>0</v>
      </c>
      <c r="K17" s="21">
        <f>$B$17*'Υπολογισμός πωλήσεων'!J34</f>
        <v>0</v>
      </c>
      <c r="L17" s="21">
        <f>$B$17*'Υπολογισμός πωλήσεων'!K34</f>
        <v>0</v>
      </c>
      <c r="M17" s="21">
        <f>$B$17*'Υπολογισμός πωλήσεων'!L34</f>
        <v>0</v>
      </c>
      <c r="N17" s="21">
        <f>$B$17*'Υπολογισμός πωλήσεων'!M34</f>
        <v>0</v>
      </c>
      <c r="O17" s="67">
        <f t="shared" si="0"/>
        <v>0</v>
      </c>
      <c r="P17" s="21">
        <f>$B$17*'Υπολογισμός πωλήσεων'!O34</f>
        <v>0</v>
      </c>
      <c r="Q17" s="21">
        <f>$B$17*'Υπολογισμός πωλήσεων'!P34</f>
        <v>0</v>
      </c>
      <c r="R17" s="21">
        <f>$B$17*'Υπολογισμός πωλήσεων'!Q34</f>
        <v>0</v>
      </c>
      <c r="S17" s="21">
        <f>$B$17*'Υπολογισμός πωλήσεων'!R34</f>
        <v>0</v>
      </c>
      <c r="T17" s="21">
        <f>$B$17*'Υπολογισμός πωλήσεων'!S34</f>
        <v>0</v>
      </c>
      <c r="U17" s="21">
        <f>$B$17*'Υπολογισμός πωλήσεων'!T34</f>
        <v>0</v>
      </c>
      <c r="V17" s="21">
        <f>$B$17*'Υπολογισμός πωλήσεων'!U34</f>
        <v>0</v>
      </c>
      <c r="W17" s="21">
        <f>$B$17*'Υπολογισμός πωλήσεων'!V34</f>
        <v>0</v>
      </c>
      <c r="X17" s="21">
        <f>$B$17*'Υπολογισμός πωλήσεων'!W34</f>
        <v>0</v>
      </c>
      <c r="Y17" s="21">
        <f>$B$17*'Υπολογισμός πωλήσεων'!X34</f>
        <v>0</v>
      </c>
      <c r="Z17" s="21">
        <f>$B$17*'Υπολογισμός πωλήσεων'!Y34</f>
        <v>0</v>
      </c>
      <c r="AA17" s="21">
        <f>$B$17*'Υπολογισμός πωλήσεων'!Z34</f>
        <v>0</v>
      </c>
      <c r="AB17" s="67">
        <f t="shared" si="1"/>
        <v>0</v>
      </c>
      <c r="AC17" s="21">
        <f>$B$17*'Υπολογισμός πωλήσεων'!AB34</f>
        <v>0</v>
      </c>
      <c r="AD17" s="21">
        <f>$B$17*'Υπολογισμός πωλήσεων'!AC34</f>
        <v>0</v>
      </c>
      <c r="AE17" s="21">
        <f>$B$17*'Υπολογισμός πωλήσεων'!AD34</f>
        <v>0</v>
      </c>
      <c r="AF17" s="21">
        <f>$B$17*'Υπολογισμός πωλήσεων'!AE34</f>
        <v>0</v>
      </c>
      <c r="AG17" s="21">
        <f>$B$17*'Υπολογισμός πωλήσεων'!AF34</f>
        <v>0</v>
      </c>
      <c r="AH17" s="21">
        <f>$B$17*'Υπολογισμός πωλήσεων'!AG34</f>
        <v>0</v>
      </c>
      <c r="AI17" s="21">
        <f>$B$17*'Υπολογισμός πωλήσεων'!AH34</f>
        <v>0</v>
      </c>
      <c r="AJ17" s="21">
        <f>$B$17*'Υπολογισμός πωλήσεων'!AI34</f>
        <v>0</v>
      </c>
      <c r="AK17" s="21">
        <f>$B$17*'Υπολογισμός πωλήσεων'!AJ34</f>
        <v>0</v>
      </c>
      <c r="AL17" s="21">
        <f>$B$17*'Υπολογισμός πωλήσεων'!AK34</f>
        <v>0</v>
      </c>
      <c r="AM17" s="21">
        <f>$B$17*'Υπολογισμός πωλήσεων'!AL34</f>
        <v>0</v>
      </c>
      <c r="AN17" s="21">
        <f>$B$17*'Υπολογισμός πωλήσεων'!AM34</f>
        <v>0</v>
      </c>
      <c r="AO17" s="67">
        <f t="shared" si="2"/>
        <v>0</v>
      </c>
    </row>
    <row r="18" spans="1:41" x14ac:dyDescent="0.25">
      <c r="A18" s="63"/>
      <c r="B18" s="61"/>
      <c r="C18" s="21">
        <f>$B$18*'Υπολογισμός πωλήσεων'!B35</f>
        <v>0</v>
      </c>
      <c r="D18" s="21">
        <f>$B$18*'Υπολογισμός πωλήσεων'!C35</f>
        <v>0</v>
      </c>
      <c r="E18" s="21">
        <f>$B$18*'Υπολογισμός πωλήσεων'!D35</f>
        <v>0</v>
      </c>
      <c r="F18" s="21">
        <f>$B$18*'Υπολογισμός πωλήσεων'!E35</f>
        <v>0</v>
      </c>
      <c r="G18" s="21">
        <f>$B$18*'Υπολογισμός πωλήσεων'!F35</f>
        <v>0</v>
      </c>
      <c r="H18" s="21">
        <f>$B$18*'Υπολογισμός πωλήσεων'!G35</f>
        <v>0</v>
      </c>
      <c r="I18" s="21">
        <f>$B$18*'Υπολογισμός πωλήσεων'!H35</f>
        <v>0</v>
      </c>
      <c r="J18" s="21">
        <f>$B$18*'Υπολογισμός πωλήσεων'!I35</f>
        <v>0</v>
      </c>
      <c r="K18" s="21">
        <f>$B$18*'Υπολογισμός πωλήσεων'!J35</f>
        <v>0</v>
      </c>
      <c r="L18" s="21">
        <f>$B$18*'Υπολογισμός πωλήσεων'!K35</f>
        <v>0</v>
      </c>
      <c r="M18" s="21">
        <f>$B$18*'Υπολογισμός πωλήσεων'!L35</f>
        <v>0</v>
      </c>
      <c r="N18" s="21">
        <f>$B$18*'Υπολογισμός πωλήσεων'!M35</f>
        <v>0</v>
      </c>
      <c r="O18" s="67">
        <f t="shared" si="0"/>
        <v>0</v>
      </c>
      <c r="P18" s="21">
        <f>$B$18*'Υπολογισμός πωλήσεων'!O35</f>
        <v>0</v>
      </c>
      <c r="Q18" s="21">
        <f>$B$18*'Υπολογισμός πωλήσεων'!P35</f>
        <v>0</v>
      </c>
      <c r="R18" s="21">
        <f>$B$18*'Υπολογισμός πωλήσεων'!Q35</f>
        <v>0</v>
      </c>
      <c r="S18" s="21">
        <f>$B$18*'Υπολογισμός πωλήσεων'!R35</f>
        <v>0</v>
      </c>
      <c r="T18" s="21">
        <f>$B$18*'Υπολογισμός πωλήσεων'!S35</f>
        <v>0</v>
      </c>
      <c r="U18" s="21">
        <f>$B$18*'Υπολογισμός πωλήσεων'!T35</f>
        <v>0</v>
      </c>
      <c r="V18" s="21">
        <f>$B$18*'Υπολογισμός πωλήσεων'!U35</f>
        <v>0</v>
      </c>
      <c r="W18" s="21">
        <f>$B$18*'Υπολογισμός πωλήσεων'!V35</f>
        <v>0</v>
      </c>
      <c r="X18" s="21">
        <f>$B$18*'Υπολογισμός πωλήσεων'!W35</f>
        <v>0</v>
      </c>
      <c r="Y18" s="21">
        <f>$B$18*'Υπολογισμός πωλήσεων'!X35</f>
        <v>0</v>
      </c>
      <c r="Z18" s="21">
        <f>$B$18*'Υπολογισμός πωλήσεων'!Y35</f>
        <v>0</v>
      </c>
      <c r="AA18" s="21">
        <f>$B$18*'Υπολογισμός πωλήσεων'!Z35</f>
        <v>0</v>
      </c>
      <c r="AB18" s="67">
        <f t="shared" si="1"/>
        <v>0</v>
      </c>
      <c r="AC18" s="21">
        <f>$B$18*'Υπολογισμός πωλήσεων'!AB35</f>
        <v>0</v>
      </c>
      <c r="AD18" s="21">
        <f>$B$18*'Υπολογισμός πωλήσεων'!AC35</f>
        <v>0</v>
      </c>
      <c r="AE18" s="21">
        <f>$B$18*'Υπολογισμός πωλήσεων'!AD35</f>
        <v>0</v>
      </c>
      <c r="AF18" s="21">
        <f>$B$18*'Υπολογισμός πωλήσεων'!AE35</f>
        <v>0</v>
      </c>
      <c r="AG18" s="21">
        <f>$B$18*'Υπολογισμός πωλήσεων'!AF35</f>
        <v>0</v>
      </c>
      <c r="AH18" s="21">
        <f>$B$18*'Υπολογισμός πωλήσεων'!AG35</f>
        <v>0</v>
      </c>
      <c r="AI18" s="21">
        <f>$B$18*'Υπολογισμός πωλήσεων'!AH35</f>
        <v>0</v>
      </c>
      <c r="AJ18" s="21">
        <f>$B$18*'Υπολογισμός πωλήσεων'!AI35</f>
        <v>0</v>
      </c>
      <c r="AK18" s="21">
        <f>$B$18*'Υπολογισμός πωλήσεων'!AJ35</f>
        <v>0</v>
      </c>
      <c r="AL18" s="21">
        <f>$B$18*'Υπολογισμός πωλήσεων'!AK35</f>
        <v>0</v>
      </c>
      <c r="AM18" s="21">
        <f>$B$18*'Υπολογισμός πωλήσεων'!AL35</f>
        <v>0</v>
      </c>
      <c r="AN18" s="21">
        <f>$B$18*'Υπολογισμός πωλήσεων'!AM35</f>
        <v>0</v>
      </c>
      <c r="AO18" s="67">
        <f t="shared" si="2"/>
        <v>0</v>
      </c>
    </row>
    <row r="19" spans="1:41" x14ac:dyDescent="0.25">
      <c r="A19" s="63"/>
      <c r="B19" s="61"/>
      <c r="C19" s="21">
        <f>$B$19*'Υπολογισμός πωλήσεων'!B36</f>
        <v>0</v>
      </c>
      <c r="D19" s="21">
        <f>$B$19*'Υπολογισμός πωλήσεων'!C36</f>
        <v>0</v>
      </c>
      <c r="E19" s="21">
        <f>$B$19*'Υπολογισμός πωλήσεων'!D36</f>
        <v>0</v>
      </c>
      <c r="F19" s="21">
        <f>$B$19*'Υπολογισμός πωλήσεων'!E36</f>
        <v>0</v>
      </c>
      <c r="G19" s="21">
        <f>$B$19*'Υπολογισμός πωλήσεων'!F36</f>
        <v>0</v>
      </c>
      <c r="H19" s="21">
        <f>$B$19*'Υπολογισμός πωλήσεων'!G36</f>
        <v>0</v>
      </c>
      <c r="I19" s="21">
        <f>$B$19*'Υπολογισμός πωλήσεων'!H36</f>
        <v>0</v>
      </c>
      <c r="J19" s="21">
        <f>$B$19*'Υπολογισμός πωλήσεων'!I36</f>
        <v>0</v>
      </c>
      <c r="K19" s="21">
        <f>$B$19*'Υπολογισμός πωλήσεων'!J36</f>
        <v>0</v>
      </c>
      <c r="L19" s="21">
        <f>$B$19*'Υπολογισμός πωλήσεων'!K36</f>
        <v>0</v>
      </c>
      <c r="M19" s="21">
        <f>$B$19*'Υπολογισμός πωλήσεων'!L36</f>
        <v>0</v>
      </c>
      <c r="N19" s="21">
        <f>$B$19*'Υπολογισμός πωλήσεων'!M36</f>
        <v>0</v>
      </c>
      <c r="O19" s="67">
        <f t="shared" si="0"/>
        <v>0</v>
      </c>
      <c r="P19" s="21">
        <f>$B$19*'Υπολογισμός πωλήσεων'!O36</f>
        <v>0</v>
      </c>
      <c r="Q19" s="21">
        <f>$B$19*'Υπολογισμός πωλήσεων'!P36</f>
        <v>0</v>
      </c>
      <c r="R19" s="21">
        <f>$B$19*'Υπολογισμός πωλήσεων'!Q36</f>
        <v>0</v>
      </c>
      <c r="S19" s="21">
        <f>$B$19*'Υπολογισμός πωλήσεων'!R36</f>
        <v>0</v>
      </c>
      <c r="T19" s="21">
        <f>$B$19*'Υπολογισμός πωλήσεων'!S36</f>
        <v>0</v>
      </c>
      <c r="U19" s="21">
        <f>$B$19*'Υπολογισμός πωλήσεων'!T36</f>
        <v>0</v>
      </c>
      <c r="V19" s="21">
        <f>$B$19*'Υπολογισμός πωλήσεων'!U36</f>
        <v>0</v>
      </c>
      <c r="W19" s="21">
        <f>$B$19*'Υπολογισμός πωλήσεων'!V36</f>
        <v>0</v>
      </c>
      <c r="X19" s="21">
        <f>$B$19*'Υπολογισμός πωλήσεων'!W36</f>
        <v>0</v>
      </c>
      <c r="Y19" s="21">
        <f>$B$19*'Υπολογισμός πωλήσεων'!X36</f>
        <v>0</v>
      </c>
      <c r="Z19" s="21">
        <f>$B$19*'Υπολογισμός πωλήσεων'!Y36</f>
        <v>0</v>
      </c>
      <c r="AA19" s="21">
        <f>$B$19*'Υπολογισμός πωλήσεων'!Z36</f>
        <v>0</v>
      </c>
      <c r="AB19" s="67">
        <f t="shared" si="1"/>
        <v>0</v>
      </c>
      <c r="AC19" s="21">
        <f>$B$19*'Υπολογισμός πωλήσεων'!AB36</f>
        <v>0</v>
      </c>
      <c r="AD19" s="21">
        <f>$B$19*'Υπολογισμός πωλήσεων'!AC36</f>
        <v>0</v>
      </c>
      <c r="AE19" s="21">
        <f>$B$19*'Υπολογισμός πωλήσεων'!AD36</f>
        <v>0</v>
      </c>
      <c r="AF19" s="21">
        <f>$B$19*'Υπολογισμός πωλήσεων'!AE36</f>
        <v>0</v>
      </c>
      <c r="AG19" s="21">
        <f>$B$19*'Υπολογισμός πωλήσεων'!AF36</f>
        <v>0</v>
      </c>
      <c r="AH19" s="21">
        <f>$B$19*'Υπολογισμός πωλήσεων'!AG36</f>
        <v>0</v>
      </c>
      <c r="AI19" s="21">
        <f>$B$19*'Υπολογισμός πωλήσεων'!AH36</f>
        <v>0</v>
      </c>
      <c r="AJ19" s="21">
        <f>$B$19*'Υπολογισμός πωλήσεων'!AI36</f>
        <v>0</v>
      </c>
      <c r="AK19" s="21">
        <f>$B$19*'Υπολογισμός πωλήσεων'!AJ36</f>
        <v>0</v>
      </c>
      <c r="AL19" s="21">
        <f>$B$19*'Υπολογισμός πωλήσεων'!AK36</f>
        <v>0</v>
      </c>
      <c r="AM19" s="21">
        <f>$B$19*'Υπολογισμός πωλήσεων'!AL36</f>
        <v>0</v>
      </c>
      <c r="AN19" s="21">
        <f>$B$19*'Υπολογισμός πωλήσεων'!AM36</f>
        <v>0</v>
      </c>
      <c r="AO19" s="67">
        <f t="shared" si="2"/>
        <v>0</v>
      </c>
    </row>
    <row r="20" spans="1:41" x14ac:dyDescent="0.25">
      <c r="A20" s="63"/>
      <c r="B20" s="61"/>
      <c r="C20" s="21">
        <f>$B$20*'Υπολογισμός πωλήσεων'!B37</f>
        <v>0</v>
      </c>
      <c r="D20" s="21">
        <f>$B$20*'Υπολογισμός πωλήσεων'!C37</f>
        <v>0</v>
      </c>
      <c r="E20" s="21">
        <f>$B$20*'Υπολογισμός πωλήσεων'!D37</f>
        <v>0</v>
      </c>
      <c r="F20" s="21">
        <f>$B$20*'Υπολογισμός πωλήσεων'!E37</f>
        <v>0</v>
      </c>
      <c r="G20" s="21">
        <f>$B$20*'Υπολογισμός πωλήσεων'!F37</f>
        <v>0</v>
      </c>
      <c r="H20" s="21">
        <f>$B$20*'Υπολογισμός πωλήσεων'!G37</f>
        <v>0</v>
      </c>
      <c r="I20" s="21">
        <f>$B$20*'Υπολογισμός πωλήσεων'!H37</f>
        <v>0</v>
      </c>
      <c r="J20" s="21">
        <f>$B$20*'Υπολογισμός πωλήσεων'!I37</f>
        <v>0</v>
      </c>
      <c r="K20" s="21">
        <f>$B$20*'Υπολογισμός πωλήσεων'!J37</f>
        <v>0</v>
      </c>
      <c r="L20" s="21">
        <f>$B$20*'Υπολογισμός πωλήσεων'!K37</f>
        <v>0</v>
      </c>
      <c r="M20" s="21">
        <f>$B$20*'Υπολογισμός πωλήσεων'!L37</f>
        <v>0</v>
      </c>
      <c r="N20" s="21">
        <f>$B$20*'Υπολογισμός πωλήσεων'!M37</f>
        <v>0</v>
      </c>
      <c r="O20" s="67">
        <f t="shared" si="0"/>
        <v>0</v>
      </c>
      <c r="P20" s="21">
        <f>$B$20*'Υπολογισμός πωλήσεων'!O37</f>
        <v>0</v>
      </c>
      <c r="Q20" s="21">
        <f>$B$20*'Υπολογισμός πωλήσεων'!P37</f>
        <v>0</v>
      </c>
      <c r="R20" s="21">
        <f>$B$20*'Υπολογισμός πωλήσεων'!Q37</f>
        <v>0</v>
      </c>
      <c r="S20" s="21">
        <f>$B$20*'Υπολογισμός πωλήσεων'!R37</f>
        <v>0</v>
      </c>
      <c r="T20" s="21">
        <f>$B$20*'Υπολογισμός πωλήσεων'!S37</f>
        <v>0</v>
      </c>
      <c r="U20" s="21">
        <f>$B$20*'Υπολογισμός πωλήσεων'!T37</f>
        <v>0</v>
      </c>
      <c r="V20" s="21">
        <f>$B$20*'Υπολογισμός πωλήσεων'!U37</f>
        <v>0</v>
      </c>
      <c r="W20" s="21">
        <f>$B$20*'Υπολογισμός πωλήσεων'!V37</f>
        <v>0</v>
      </c>
      <c r="X20" s="21">
        <f>$B$20*'Υπολογισμός πωλήσεων'!W37</f>
        <v>0</v>
      </c>
      <c r="Y20" s="21">
        <f>$B$20*'Υπολογισμός πωλήσεων'!X37</f>
        <v>0</v>
      </c>
      <c r="Z20" s="21">
        <f>$B$20*'Υπολογισμός πωλήσεων'!Y37</f>
        <v>0</v>
      </c>
      <c r="AA20" s="21">
        <f>$B$20*'Υπολογισμός πωλήσεων'!Z37</f>
        <v>0</v>
      </c>
      <c r="AB20" s="67">
        <f t="shared" si="1"/>
        <v>0</v>
      </c>
      <c r="AC20" s="21">
        <f>$B$20*'Υπολογισμός πωλήσεων'!AB37</f>
        <v>0</v>
      </c>
      <c r="AD20" s="21">
        <f>$B$20*'Υπολογισμός πωλήσεων'!AC37</f>
        <v>0</v>
      </c>
      <c r="AE20" s="21">
        <f>$B$20*'Υπολογισμός πωλήσεων'!AD37</f>
        <v>0</v>
      </c>
      <c r="AF20" s="21">
        <f>$B$20*'Υπολογισμός πωλήσεων'!AE37</f>
        <v>0</v>
      </c>
      <c r="AG20" s="21">
        <f>$B$20*'Υπολογισμός πωλήσεων'!AF37</f>
        <v>0</v>
      </c>
      <c r="AH20" s="21">
        <f>$B$20*'Υπολογισμός πωλήσεων'!AG37</f>
        <v>0</v>
      </c>
      <c r="AI20" s="21">
        <f>$B$20*'Υπολογισμός πωλήσεων'!AH37</f>
        <v>0</v>
      </c>
      <c r="AJ20" s="21">
        <f>$B$20*'Υπολογισμός πωλήσεων'!AI37</f>
        <v>0</v>
      </c>
      <c r="AK20" s="21">
        <f>$B$20*'Υπολογισμός πωλήσεων'!AJ37</f>
        <v>0</v>
      </c>
      <c r="AL20" s="21">
        <f>$B$20*'Υπολογισμός πωλήσεων'!AK37</f>
        <v>0</v>
      </c>
      <c r="AM20" s="21">
        <f>$B$20*'Υπολογισμός πωλήσεων'!AL37</f>
        <v>0</v>
      </c>
      <c r="AN20" s="21">
        <f>$B$20*'Υπολογισμός πωλήσεων'!AM37</f>
        <v>0</v>
      </c>
      <c r="AO20" s="67">
        <f t="shared" si="2"/>
        <v>0</v>
      </c>
    </row>
    <row r="21" spans="1:41" x14ac:dyDescent="0.25">
      <c r="A21" s="15"/>
      <c r="B21" s="61"/>
      <c r="C21" s="21">
        <f>$B$21*'Υπολογισμός πωλήσεων'!B38</f>
        <v>0</v>
      </c>
      <c r="D21" s="21">
        <f>$B$21*'Υπολογισμός πωλήσεων'!C38</f>
        <v>0</v>
      </c>
      <c r="E21" s="21">
        <f>$B$21*'Υπολογισμός πωλήσεων'!D38</f>
        <v>0</v>
      </c>
      <c r="F21" s="21">
        <f>$B$21*'Υπολογισμός πωλήσεων'!E38</f>
        <v>0</v>
      </c>
      <c r="G21" s="21">
        <f>$B$21*'Υπολογισμός πωλήσεων'!F38</f>
        <v>0</v>
      </c>
      <c r="H21" s="21">
        <f>$B$21*'Υπολογισμός πωλήσεων'!G38</f>
        <v>0</v>
      </c>
      <c r="I21" s="21">
        <f>$B$21*'Υπολογισμός πωλήσεων'!H38</f>
        <v>0</v>
      </c>
      <c r="J21" s="21">
        <f>$B$21*'Υπολογισμός πωλήσεων'!I38</f>
        <v>0</v>
      </c>
      <c r="K21" s="21">
        <f>$B$21*'Υπολογισμός πωλήσεων'!J38</f>
        <v>0</v>
      </c>
      <c r="L21" s="21">
        <f>$B$21*'Υπολογισμός πωλήσεων'!K38</f>
        <v>0</v>
      </c>
      <c r="M21" s="21">
        <f>$B$21*'Υπολογισμός πωλήσεων'!L38</f>
        <v>0</v>
      </c>
      <c r="N21" s="21">
        <f>$B$21*'Υπολογισμός πωλήσεων'!M38</f>
        <v>0</v>
      </c>
      <c r="O21" s="67">
        <f t="shared" si="0"/>
        <v>0</v>
      </c>
      <c r="P21" s="21">
        <f>$B$21*'Υπολογισμός πωλήσεων'!O38</f>
        <v>0</v>
      </c>
      <c r="Q21" s="21">
        <f>$B$21*'Υπολογισμός πωλήσεων'!P38</f>
        <v>0</v>
      </c>
      <c r="R21" s="21">
        <f>$B$21*'Υπολογισμός πωλήσεων'!Q38</f>
        <v>0</v>
      </c>
      <c r="S21" s="21">
        <f>$B$21*'Υπολογισμός πωλήσεων'!R38</f>
        <v>0</v>
      </c>
      <c r="T21" s="21">
        <f>$B$21*'Υπολογισμός πωλήσεων'!S38</f>
        <v>0</v>
      </c>
      <c r="U21" s="21">
        <f>$B$21*'Υπολογισμός πωλήσεων'!T38</f>
        <v>0</v>
      </c>
      <c r="V21" s="21">
        <f>$B$21*'Υπολογισμός πωλήσεων'!U38</f>
        <v>0</v>
      </c>
      <c r="W21" s="21">
        <f>$B$21*'Υπολογισμός πωλήσεων'!V38</f>
        <v>0</v>
      </c>
      <c r="X21" s="21">
        <f>$B$21*'Υπολογισμός πωλήσεων'!W38</f>
        <v>0</v>
      </c>
      <c r="Y21" s="21">
        <f>$B$21*'Υπολογισμός πωλήσεων'!X38</f>
        <v>0</v>
      </c>
      <c r="Z21" s="21">
        <f>$B$21*'Υπολογισμός πωλήσεων'!Y38</f>
        <v>0</v>
      </c>
      <c r="AA21" s="21">
        <f>$B$21*'Υπολογισμός πωλήσεων'!Z38</f>
        <v>0</v>
      </c>
      <c r="AB21" s="67">
        <f t="shared" si="1"/>
        <v>0</v>
      </c>
      <c r="AC21" s="21">
        <f>$B$21*'Υπολογισμός πωλήσεων'!AB38</f>
        <v>0</v>
      </c>
      <c r="AD21" s="21">
        <f>$B$21*'Υπολογισμός πωλήσεων'!AC38</f>
        <v>0</v>
      </c>
      <c r="AE21" s="21">
        <f>$B$21*'Υπολογισμός πωλήσεων'!AD38</f>
        <v>0</v>
      </c>
      <c r="AF21" s="21">
        <f>$B$21*'Υπολογισμός πωλήσεων'!AE38</f>
        <v>0</v>
      </c>
      <c r="AG21" s="21">
        <f>$B$21*'Υπολογισμός πωλήσεων'!AF38</f>
        <v>0</v>
      </c>
      <c r="AH21" s="21">
        <f>$B$21*'Υπολογισμός πωλήσεων'!AG38</f>
        <v>0</v>
      </c>
      <c r="AI21" s="21">
        <f>$B$21*'Υπολογισμός πωλήσεων'!AH38</f>
        <v>0</v>
      </c>
      <c r="AJ21" s="21">
        <f>$B$21*'Υπολογισμός πωλήσεων'!AI38</f>
        <v>0</v>
      </c>
      <c r="AK21" s="21">
        <f>$B$21*'Υπολογισμός πωλήσεων'!AJ38</f>
        <v>0</v>
      </c>
      <c r="AL21" s="21">
        <f>$B$21*'Υπολογισμός πωλήσεων'!AK38</f>
        <v>0</v>
      </c>
      <c r="AM21" s="21">
        <f>$B$21*'Υπολογισμός πωλήσεων'!AL38</f>
        <v>0</v>
      </c>
      <c r="AN21" s="21">
        <f>$B$21*'Υπολογισμός πωλήσεων'!AM38</f>
        <v>0</v>
      </c>
      <c r="AO21" s="67">
        <f t="shared" si="2"/>
        <v>0</v>
      </c>
    </row>
    <row r="22" spans="1:41" x14ac:dyDescent="0.25">
      <c r="A22" s="15"/>
      <c r="B22" s="61"/>
      <c r="C22" s="21">
        <f>$B$22*'Υπολογισμός πωλήσεων'!B39</f>
        <v>0</v>
      </c>
      <c r="D22" s="21">
        <f>$B$22*'Υπολογισμός πωλήσεων'!C39</f>
        <v>0</v>
      </c>
      <c r="E22" s="21">
        <f>$B$22*'Υπολογισμός πωλήσεων'!D39</f>
        <v>0</v>
      </c>
      <c r="F22" s="21">
        <f>$B$22*'Υπολογισμός πωλήσεων'!E39</f>
        <v>0</v>
      </c>
      <c r="G22" s="21">
        <f>$B$22*'Υπολογισμός πωλήσεων'!F39</f>
        <v>0</v>
      </c>
      <c r="H22" s="21">
        <f>$B$22*'Υπολογισμός πωλήσεων'!G39</f>
        <v>0</v>
      </c>
      <c r="I22" s="21">
        <f>$B$22*'Υπολογισμός πωλήσεων'!H39</f>
        <v>0</v>
      </c>
      <c r="J22" s="21">
        <f>$B$22*'Υπολογισμός πωλήσεων'!I39</f>
        <v>0</v>
      </c>
      <c r="K22" s="21">
        <f>$B$22*'Υπολογισμός πωλήσεων'!J39</f>
        <v>0</v>
      </c>
      <c r="L22" s="21">
        <f>$B$22*'Υπολογισμός πωλήσεων'!K39</f>
        <v>0</v>
      </c>
      <c r="M22" s="21">
        <f>$B$22*'Υπολογισμός πωλήσεων'!L39</f>
        <v>0</v>
      </c>
      <c r="N22" s="21">
        <f>$B$22*'Υπολογισμός πωλήσεων'!M39</f>
        <v>0</v>
      </c>
      <c r="O22" s="67">
        <f t="shared" si="0"/>
        <v>0</v>
      </c>
      <c r="P22" s="21">
        <f>$B$22*'Υπολογισμός πωλήσεων'!O39</f>
        <v>0</v>
      </c>
      <c r="Q22" s="21">
        <f>$B$22*'Υπολογισμός πωλήσεων'!P39</f>
        <v>0</v>
      </c>
      <c r="R22" s="21">
        <f>$B$22*'Υπολογισμός πωλήσεων'!Q39</f>
        <v>0</v>
      </c>
      <c r="S22" s="21">
        <f>$B$22*'Υπολογισμός πωλήσεων'!R39</f>
        <v>0</v>
      </c>
      <c r="T22" s="21">
        <f>$B$22*'Υπολογισμός πωλήσεων'!S39</f>
        <v>0</v>
      </c>
      <c r="U22" s="21">
        <f>$B$22*'Υπολογισμός πωλήσεων'!T39</f>
        <v>0</v>
      </c>
      <c r="V22" s="21">
        <f>$B$22*'Υπολογισμός πωλήσεων'!U39</f>
        <v>0</v>
      </c>
      <c r="W22" s="21">
        <f>$B$22*'Υπολογισμός πωλήσεων'!V39</f>
        <v>0</v>
      </c>
      <c r="X22" s="21">
        <f>$B$22*'Υπολογισμός πωλήσεων'!W39</f>
        <v>0</v>
      </c>
      <c r="Y22" s="21">
        <f>$B$22*'Υπολογισμός πωλήσεων'!X39</f>
        <v>0</v>
      </c>
      <c r="Z22" s="21">
        <f>$B$22*'Υπολογισμός πωλήσεων'!Y39</f>
        <v>0</v>
      </c>
      <c r="AA22" s="21">
        <f>$B$22*'Υπολογισμός πωλήσεων'!Z39</f>
        <v>0</v>
      </c>
      <c r="AB22" s="67">
        <f t="shared" si="1"/>
        <v>0</v>
      </c>
      <c r="AC22" s="21">
        <f>$B$22*'Υπολογισμός πωλήσεων'!AB39</f>
        <v>0</v>
      </c>
      <c r="AD22" s="21">
        <f>$B$22*'Υπολογισμός πωλήσεων'!AC39</f>
        <v>0</v>
      </c>
      <c r="AE22" s="21">
        <f>$B$22*'Υπολογισμός πωλήσεων'!AD39</f>
        <v>0</v>
      </c>
      <c r="AF22" s="21">
        <f>$B$22*'Υπολογισμός πωλήσεων'!AE39</f>
        <v>0</v>
      </c>
      <c r="AG22" s="21">
        <f>$B$22*'Υπολογισμός πωλήσεων'!AF39</f>
        <v>0</v>
      </c>
      <c r="AH22" s="21">
        <f>$B$22*'Υπολογισμός πωλήσεων'!AG39</f>
        <v>0</v>
      </c>
      <c r="AI22" s="21">
        <f>$B$22*'Υπολογισμός πωλήσεων'!AH39</f>
        <v>0</v>
      </c>
      <c r="AJ22" s="21">
        <f>$B$22*'Υπολογισμός πωλήσεων'!AI39</f>
        <v>0</v>
      </c>
      <c r="AK22" s="21">
        <f>$B$22*'Υπολογισμός πωλήσεων'!AJ39</f>
        <v>0</v>
      </c>
      <c r="AL22" s="21">
        <f>$B$22*'Υπολογισμός πωλήσεων'!AK39</f>
        <v>0</v>
      </c>
      <c r="AM22" s="21">
        <f>$B$22*'Υπολογισμός πωλήσεων'!AL39</f>
        <v>0</v>
      </c>
      <c r="AN22" s="21">
        <f>$B$22*'Υπολογισμός πωλήσεων'!AM39</f>
        <v>0</v>
      </c>
      <c r="AO22" s="67">
        <f t="shared" si="2"/>
        <v>0</v>
      </c>
    </row>
    <row r="23" spans="1:41" x14ac:dyDescent="0.25">
      <c r="A23" s="15"/>
      <c r="B23" s="61"/>
      <c r="C23" s="21">
        <f>$B$23*'Υπολογισμός πωλήσεων'!B40</f>
        <v>0</v>
      </c>
      <c r="D23" s="21">
        <f>$B$23*'Υπολογισμός πωλήσεων'!C40</f>
        <v>0</v>
      </c>
      <c r="E23" s="21">
        <f>$B$23*'Υπολογισμός πωλήσεων'!D40</f>
        <v>0</v>
      </c>
      <c r="F23" s="21">
        <f>$B$23*'Υπολογισμός πωλήσεων'!E40</f>
        <v>0</v>
      </c>
      <c r="G23" s="21">
        <f>$B$23*'Υπολογισμός πωλήσεων'!F40</f>
        <v>0</v>
      </c>
      <c r="H23" s="21">
        <f>$B$23*'Υπολογισμός πωλήσεων'!G40</f>
        <v>0</v>
      </c>
      <c r="I23" s="21">
        <f>$B$23*'Υπολογισμός πωλήσεων'!H40</f>
        <v>0</v>
      </c>
      <c r="J23" s="21">
        <f>$B$23*'Υπολογισμός πωλήσεων'!I40</f>
        <v>0</v>
      </c>
      <c r="K23" s="21">
        <f>$B$23*'Υπολογισμός πωλήσεων'!J40</f>
        <v>0</v>
      </c>
      <c r="L23" s="21">
        <f>$B$23*'Υπολογισμός πωλήσεων'!K40</f>
        <v>0</v>
      </c>
      <c r="M23" s="21">
        <f>$B$23*'Υπολογισμός πωλήσεων'!L40</f>
        <v>0</v>
      </c>
      <c r="N23" s="21">
        <f>$B$23*'Υπολογισμός πωλήσεων'!M40</f>
        <v>0</v>
      </c>
      <c r="O23" s="67">
        <f t="shared" si="0"/>
        <v>0</v>
      </c>
      <c r="P23" s="21">
        <f>$B$23*'Υπολογισμός πωλήσεων'!O40</f>
        <v>0</v>
      </c>
      <c r="Q23" s="21">
        <f>$B$23*'Υπολογισμός πωλήσεων'!P40</f>
        <v>0</v>
      </c>
      <c r="R23" s="21">
        <f>$B$23*'Υπολογισμός πωλήσεων'!Q40</f>
        <v>0</v>
      </c>
      <c r="S23" s="21">
        <f>$B$23*'Υπολογισμός πωλήσεων'!R40</f>
        <v>0</v>
      </c>
      <c r="T23" s="21">
        <f>$B$23*'Υπολογισμός πωλήσεων'!S40</f>
        <v>0</v>
      </c>
      <c r="U23" s="21">
        <f>$B$23*'Υπολογισμός πωλήσεων'!T40</f>
        <v>0</v>
      </c>
      <c r="V23" s="21">
        <f>$B$23*'Υπολογισμός πωλήσεων'!U40</f>
        <v>0</v>
      </c>
      <c r="W23" s="21">
        <f>$B$23*'Υπολογισμός πωλήσεων'!V40</f>
        <v>0</v>
      </c>
      <c r="X23" s="21">
        <f>$B$23*'Υπολογισμός πωλήσεων'!W40</f>
        <v>0</v>
      </c>
      <c r="Y23" s="21">
        <f>$B$23*'Υπολογισμός πωλήσεων'!X40</f>
        <v>0</v>
      </c>
      <c r="Z23" s="21">
        <f>$B$23*'Υπολογισμός πωλήσεων'!Y40</f>
        <v>0</v>
      </c>
      <c r="AA23" s="21">
        <f>$B$23*'Υπολογισμός πωλήσεων'!Z40</f>
        <v>0</v>
      </c>
      <c r="AB23" s="67">
        <f t="shared" si="1"/>
        <v>0</v>
      </c>
      <c r="AC23" s="21">
        <f>$B$23*'Υπολογισμός πωλήσεων'!AB40</f>
        <v>0</v>
      </c>
      <c r="AD23" s="21">
        <f>$B$23*'Υπολογισμός πωλήσεων'!AC40</f>
        <v>0</v>
      </c>
      <c r="AE23" s="21">
        <f>$B$23*'Υπολογισμός πωλήσεων'!AD40</f>
        <v>0</v>
      </c>
      <c r="AF23" s="21">
        <f>$B$23*'Υπολογισμός πωλήσεων'!AE40</f>
        <v>0</v>
      </c>
      <c r="AG23" s="21">
        <f>$B$23*'Υπολογισμός πωλήσεων'!AF40</f>
        <v>0</v>
      </c>
      <c r="AH23" s="21">
        <f>$B$23*'Υπολογισμός πωλήσεων'!AG40</f>
        <v>0</v>
      </c>
      <c r="AI23" s="21">
        <f>$B$23*'Υπολογισμός πωλήσεων'!AH40</f>
        <v>0</v>
      </c>
      <c r="AJ23" s="21">
        <f>$B$23*'Υπολογισμός πωλήσεων'!AI40</f>
        <v>0</v>
      </c>
      <c r="AK23" s="21">
        <f>$B$23*'Υπολογισμός πωλήσεων'!AJ40</f>
        <v>0</v>
      </c>
      <c r="AL23" s="21">
        <f>$B$23*'Υπολογισμός πωλήσεων'!AK40</f>
        <v>0</v>
      </c>
      <c r="AM23" s="21">
        <f>$B$23*'Υπολογισμός πωλήσεων'!AL40</f>
        <v>0</v>
      </c>
      <c r="AN23" s="21">
        <f>$B$23*'Υπολογισμός πωλήσεων'!AM40</f>
        <v>0</v>
      </c>
      <c r="AO23" s="67">
        <f t="shared" si="2"/>
        <v>0</v>
      </c>
    </row>
    <row r="24" spans="1:41" x14ac:dyDescent="0.25">
      <c r="A24" s="15"/>
      <c r="B24" s="61"/>
      <c r="C24" s="21">
        <f>$B$24*'Υπολογισμός πωλήσεων'!B41</f>
        <v>0</v>
      </c>
      <c r="D24" s="21">
        <f>$B$24*'Υπολογισμός πωλήσεων'!C41</f>
        <v>0</v>
      </c>
      <c r="E24" s="21">
        <f>$B$24*'Υπολογισμός πωλήσεων'!D41</f>
        <v>0</v>
      </c>
      <c r="F24" s="21">
        <f>$B$24*'Υπολογισμός πωλήσεων'!E41</f>
        <v>0</v>
      </c>
      <c r="G24" s="21">
        <f>$B$24*'Υπολογισμός πωλήσεων'!F41</f>
        <v>0</v>
      </c>
      <c r="H24" s="21">
        <f>$B$24*'Υπολογισμός πωλήσεων'!G41</f>
        <v>0</v>
      </c>
      <c r="I24" s="21">
        <f>$B$24*'Υπολογισμός πωλήσεων'!H41</f>
        <v>0</v>
      </c>
      <c r="J24" s="21">
        <f>$B$24*'Υπολογισμός πωλήσεων'!I41</f>
        <v>0</v>
      </c>
      <c r="K24" s="21">
        <f>$B$24*'Υπολογισμός πωλήσεων'!J41</f>
        <v>0</v>
      </c>
      <c r="L24" s="21">
        <f>$B$24*'Υπολογισμός πωλήσεων'!K41</f>
        <v>0</v>
      </c>
      <c r="M24" s="21">
        <f>$B$24*'Υπολογισμός πωλήσεων'!L41</f>
        <v>0</v>
      </c>
      <c r="N24" s="21">
        <f>$B$24*'Υπολογισμός πωλήσεων'!M41</f>
        <v>0</v>
      </c>
      <c r="O24" s="67">
        <f t="shared" si="0"/>
        <v>0</v>
      </c>
      <c r="P24" s="21">
        <f>$B$24*'Υπολογισμός πωλήσεων'!O41</f>
        <v>0</v>
      </c>
      <c r="Q24" s="21">
        <f>$B$24*'Υπολογισμός πωλήσεων'!P41</f>
        <v>0</v>
      </c>
      <c r="R24" s="21">
        <f>$B$24*'Υπολογισμός πωλήσεων'!Q41</f>
        <v>0</v>
      </c>
      <c r="S24" s="21">
        <f>$B$24*'Υπολογισμός πωλήσεων'!R41</f>
        <v>0</v>
      </c>
      <c r="T24" s="21">
        <f>$B$24*'Υπολογισμός πωλήσεων'!S41</f>
        <v>0</v>
      </c>
      <c r="U24" s="21">
        <f>$B$24*'Υπολογισμός πωλήσεων'!T41</f>
        <v>0</v>
      </c>
      <c r="V24" s="21">
        <f>$B$24*'Υπολογισμός πωλήσεων'!U41</f>
        <v>0</v>
      </c>
      <c r="W24" s="21">
        <f>$B$24*'Υπολογισμός πωλήσεων'!V41</f>
        <v>0</v>
      </c>
      <c r="X24" s="21">
        <f>$B$24*'Υπολογισμός πωλήσεων'!W41</f>
        <v>0</v>
      </c>
      <c r="Y24" s="21">
        <f>$B$24*'Υπολογισμός πωλήσεων'!X41</f>
        <v>0</v>
      </c>
      <c r="Z24" s="21">
        <f>$B$24*'Υπολογισμός πωλήσεων'!Y41</f>
        <v>0</v>
      </c>
      <c r="AA24" s="21">
        <f>$B$24*'Υπολογισμός πωλήσεων'!Z41</f>
        <v>0</v>
      </c>
      <c r="AB24" s="67">
        <f t="shared" si="1"/>
        <v>0</v>
      </c>
      <c r="AC24" s="21">
        <f>$B$24*'Υπολογισμός πωλήσεων'!AB41</f>
        <v>0</v>
      </c>
      <c r="AD24" s="21">
        <f>$B$24*'Υπολογισμός πωλήσεων'!AC41</f>
        <v>0</v>
      </c>
      <c r="AE24" s="21">
        <f>$B$24*'Υπολογισμός πωλήσεων'!AD41</f>
        <v>0</v>
      </c>
      <c r="AF24" s="21">
        <f>$B$24*'Υπολογισμός πωλήσεων'!AE41</f>
        <v>0</v>
      </c>
      <c r="AG24" s="21">
        <f>$B$24*'Υπολογισμός πωλήσεων'!AF41</f>
        <v>0</v>
      </c>
      <c r="AH24" s="21">
        <f>$B$24*'Υπολογισμός πωλήσεων'!AG41</f>
        <v>0</v>
      </c>
      <c r="AI24" s="21">
        <f>$B$24*'Υπολογισμός πωλήσεων'!AH41</f>
        <v>0</v>
      </c>
      <c r="AJ24" s="21">
        <f>$B$24*'Υπολογισμός πωλήσεων'!AI41</f>
        <v>0</v>
      </c>
      <c r="AK24" s="21">
        <f>$B$24*'Υπολογισμός πωλήσεων'!AJ41</f>
        <v>0</v>
      </c>
      <c r="AL24" s="21">
        <f>$B$24*'Υπολογισμός πωλήσεων'!AK41</f>
        <v>0</v>
      </c>
      <c r="AM24" s="21">
        <f>$B$24*'Υπολογισμός πωλήσεων'!AL41</f>
        <v>0</v>
      </c>
      <c r="AN24" s="21">
        <f>$B$24*'Υπολογισμός πωλήσεων'!AM41</f>
        <v>0</v>
      </c>
      <c r="AO24" s="67">
        <f t="shared" si="2"/>
        <v>0</v>
      </c>
    </row>
    <row r="25" spans="1:41" x14ac:dyDescent="0.25">
      <c r="A25" s="15"/>
      <c r="B25" s="61"/>
      <c r="C25" s="21">
        <f>$B$25*'Υπολογισμός πωλήσεων'!B42</f>
        <v>0</v>
      </c>
      <c r="D25" s="21">
        <f>$B$25*'Υπολογισμός πωλήσεων'!C42</f>
        <v>0</v>
      </c>
      <c r="E25" s="21">
        <f>$B$25*'Υπολογισμός πωλήσεων'!D42</f>
        <v>0</v>
      </c>
      <c r="F25" s="21">
        <f>$B$25*'Υπολογισμός πωλήσεων'!E42</f>
        <v>0</v>
      </c>
      <c r="G25" s="21">
        <f>$B$25*'Υπολογισμός πωλήσεων'!F42</f>
        <v>0</v>
      </c>
      <c r="H25" s="21">
        <f>$B$25*'Υπολογισμός πωλήσεων'!G42</f>
        <v>0</v>
      </c>
      <c r="I25" s="21">
        <f>$B$25*'Υπολογισμός πωλήσεων'!H42</f>
        <v>0</v>
      </c>
      <c r="J25" s="21">
        <f>$B$25*'Υπολογισμός πωλήσεων'!I42</f>
        <v>0</v>
      </c>
      <c r="K25" s="21">
        <f>$B$25*'Υπολογισμός πωλήσεων'!J42</f>
        <v>0</v>
      </c>
      <c r="L25" s="21">
        <f>$B$25*'Υπολογισμός πωλήσεων'!K42</f>
        <v>0</v>
      </c>
      <c r="M25" s="21">
        <f>$B$25*'Υπολογισμός πωλήσεων'!L42</f>
        <v>0</v>
      </c>
      <c r="N25" s="21">
        <f>$B$25*'Υπολογισμός πωλήσεων'!M42</f>
        <v>0</v>
      </c>
      <c r="O25" s="67">
        <f t="shared" si="0"/>
        <v>0</v>
      </c>
      <c r="P25" s="21">
        <f>$B$25*'Υπολογισμός πωλήσεων'!O42</f>
        <v>0</v>
      </c>
      <c r="Q25" s="21">
        <f>$B$25*'Υπολογισμός πωλήσεων'!P42</f>
        <v>0</v>
      </c>
      <c r="R25" s="21">
        <f>$B$25*'Υπολογισμός πωλήσεων'!Q42</f>
        <v>0</v>
      </c>
      <c r="S25" s="21">
        <f>$B$25*'Υπολογισμός πωλήσεων'!R42</f>
        <v>0</v>
      </c>
      <c r="T25" s="21">
        <f>$B$25*'Υπολογισμός πωλήσεων'!S42</f>
        <v>0</v>
      </c>
      <c r="U25" s="21">
        <f>$B$25*'Υπολογισμός πωλήσεων'!T42</f>
        <v>0</v>
      </c>
      <c r="V25" s="21">
        <f>$B$25*'Υπολογισμός πωλήσεων'!U42</f>
        <v>0</v>
      </c>
      <c r="W25" s="21">
        <f>$B$25*'Υπολογισμός πωλήσεων'!V42</f>
        <v>0</v>
      </c>
      <c r="X25" s="21">
        <f>$B$25*'Υπολογισμός πωλήσεων'!W42</f>
        <v>0</v>
      </c>
      <c r="Y25" s="21">
        <f>$B$25*'Υπολογισμός πωλήσεων'!X42</f>
        <v>0</v>
      </c>
      <c r="Z25" s="21">
        <f>$B$25*'Υπολογισμός πωλήσεων'!Y42</f>
        <v>0</v>
      </c>
      <c r="AA25" s="21">
        <f>$B$25*'Υπολογισμός πωλήσεων'!Z42</f>
        <v>0</v>
      </c>
      <c r="AB25" s="67">
        <f t="shared" si="1"/>
        <v>0</v>
      </c>
      <c r="AC25" s="21">
        <f>$B$25*'Υπολογισμός πωλήσεων'!AB42</f>
        <v>0</v>
      </c>
      <c r="AD25" s="21">
        <f>$B$25*'Υπολογισμός πωλήσεων'!AC42</f>
        <v>0</v>
      </c>
      <c r="AE25" s="21">
        <f>$B$25*'Υπολογισμός πωλήσεων'!AD42</f>
        <v>0</v>
      </c>
      <c r="AF25" s="21">
        <f>$B$25*'Υπολογισμός πωλήσεων'!AE42</f>
        <v>0</v>
      </c>
      <c r="AG25" s="21">
        <f>$B$25*'Υπολογισμός πωλήσεων'!AF42</f>
        <v>0</v>
      </c>
      <c r="AH25" s="21">
        <f>$B$25*'Υπολογισμός πωλήσεων'!AG42</f>
        <v>0</v>
      </c>
      <c r="AI25" s="21">
        <f>$B$25*'Υπολογισμός πωλήσεων'!AH42</f>
        <v>0</v>
      </c>
      <c r="AJ25" s="21">
        <f>$B$25*'Υπολογισμός πωλήσεων'!AI42</f>
        <v>0</v>
      </c>
      <c r="AK25" s="21">
        <f>$B$25*'Υπολογισμός πωλήσεων'!AJ42</f>
        <v>0</v>
      </c>
      <c r="AL25" s="21">
        <f>$B$25*'Υπολογισμός πωλήσεων'!AK42</f>
        <v>0</v>
      </c>
      <c r="AM25" s="21">
        <f>$B$25*'Υπολογισμός πωλήσεων'!AL42</f>
        <v>0</v>
      </c>
      <c r="AN25" s="21">
        <f>$B$25*'Υπολογισμός πωλήσεων'!AM42</f>
        <v>0</v>
      </c>
      <c r="AO25" s="67">
        <f t="shared" si="2"/>
        <v>0</v>
      </c>
    </row>
    <row r="26" spans="1:41" ht="15.75" x14ac:dyDescent="0.25">
      <c r="A26" s="64" t="s">
        <v>72</v>
      </c>
      <c r="B26" s="62"/>
      <c r="C26" s="25"/>
      <c r="D26" s="25"/>
      <c r="E26" s="25"/>
      <c r="F26" s="25"/>
      <c r="G26" s="25"/>
      <c r="H26" s="25"/>
      <c r="I26" s="25"/>
      <c r="J26" s="25"/>
      <c r="K26" s="25"/>
      <c r="L26" s="25"/>
      <c r="M26" s="25"/>
      <c r="N26" s="26"/>
      <c r="O26" s="88"/>
      <c r="P26" s="25"/>
      <c r="Q26" s="25"/>
      <c r="R26" s="25"/>
      <c r="S26" s="25"/>
      <c r="T26" s="25"/>
      <c r="U26" s="25"/>
      <c r="V26" s="25"/>
      <c r="W26" s="25"/>
      <c r="X26" s="25"/>
      <c r="Y26" s="25"/>
      <c r="Z26" s="25"/>
      <c r="AA26" s="26"/>
      <c r="AB26" s="89"/>
      <c r="AC26" s="25"/>
      <c r="AD26" s="25"/>
      <c r="AE26" s="25"/>
      <c r="AF26" s="25"/>
      <c r="AG26" s="25"/>
      <c r="AH26" s="25"/>
      <c r="AI26" s="25"/>
      <c r="AJ26" s="25"/>
      <c r="AK26" s="25"/>
      <c r="AL26" s="25"/>
      <c r="AM26" s="25"/>
      <c r="AN26" s="26"/>
      <c r="AO26" s="90"/>
    </row>
    <row r="27" spans="1:41" x14ac:dyDescent="0.25">
      <c r="A27" s="15"/>
      <c r="B27" s="61"/>
      <c r="C27" s="21">
        <f>$B$27*'Υπολογισμός πωλήσεων'!B44</f>
        <v>0</v>
      </c>
      <c r="D27" s="21">
        <f>$B$27*'Υπολογισμός πωλήσεων'!C44</f>
        <v>0</v>
      </c>
      <c r="E27" s="21">
        <f>$B$27*'Υπολογισμός πωλήσεων'!D44</f>
        <v>0</v>
      </c>
      <c r="F27" s="21">
        <f>$B$27*'Υπολογισμός πωλήσεων'!E44</f>
        <v>0</v>
      </c>
      <c r="G27" s="21">
        <f>$B$27*'Υπολογισμός πωλήσεων'!F44</f>
        <v>0</v>
      </c>
      <c r="H27" s="21">
        <f>$B$27*'Υπολογισμός πωλήσεων'!G44</f>
        <v>0</v>
      </c>
      <c r="I27" s="21">
        <f>$B$27*'Υπολογισμός πωλήσεων'!H44</f>
        <v>0</v>
      </c>
      <c r="J27" s="21">
        <f>$B$27*'Υπολογισμός πωλήσεων'!I44</f>
        <v>0</v>
      </c>
      <c r="K27" s="21">
        <f>$B$27*'Υπολογισμός πωλήσεων'!J44</f>
        <v>0</v>
      </c>
      <c r="L27" s="21">
        <f>$B$27*'Υπολογισμός πωλήσεων'!K44</f>
        <v>0</v>
      </c>
      <c r="M27" s="21">
        <f>$B$27*'Υπολογισμός πωλήσεων'!L44</f>
        <v>0</v>
      </c>
      <c r="N27" s="21">
        <f>$B$27*'Υπολογισμός πωλήσεων'!M44</f>
        <v>0</v>
      </c>
      <c r="O27" s="67">
        <f t="shared" si="0"/>
        <v>0</v>
      </c>
      <c r="P27" s="21">
        <f>$B$27*'Υπολογισμός πωλήσεων'!O44</f>
        <v>0</v>
      </c>
      <c r="Q27" s="21">
        <f>$B$27*'Υπολογισμός πωλήσεων'!P44</f>
        <v>0</v>
      </c>
      <c r="R27" s="21">
        <f>$B$27*'Υπολογισμός πωλήσεων'!Q44</f>
        <v>0</v>
      </c>
      <c r="S27" s="21">
        <f>$B$27*'Υπολογισμός πωλήσεων'!R44</f>
        <v>0</v>
      </c>
      <c r="T27" s="21">
        <f>$B$27*'Υπολογισμός πωλήσεων'!S44</f>
        <v>0</v>
      </c>
      <c r="U27" s="21">
        <f>$B$27*'Υπολογισμός πωλήσεων'!T44</f>
        <v>0</v>
      </c>
      <c r="V27" s="21">
        <f>$B$27*'Υπολογισμός πωλήσεων'!U44</f>
        <v>0</v>
      </c>
      <c r="W27" s="21">
        <f>$B$27*'Υπολογισμός πωλήσεων'!V44</f>
        <v>0</v>
      </c>
      <c r="X27" s="21">
        <f>$B$27*'Υπολογισμός πωλήσεων'!W44</f>
        <v>0</v>
      </c>
      <c r="Y27" s="21">
        <f>$B$27*'Υπολογισμός πωλήσεων'!X44</f>
        <v>0</v>
      </c>
      <c r="Z27" s="21">
        <f>$B$27*'Υπολογισμός πωλήσεων'!Y44</f>
        <v>0</v>
      </c>
      <c r="AA27" s="21">
        <f>$B$27*'Υπολογισμός πωλήσεων'!Z44</f>
        <v>0</v>
      </c>
      <c r="AB27" s="67">
        <f t="shared" si="1"/>
        <v>0</v>
      </c>
      <c r="AC27" s="21">
        <f>$B$27*'Υπολογισμός πωλήσεων'!AB44</f>
        <v>0</v>
      </c>
      <c r="AD27" s="21">
        <f>$B$27*'Υπολογισμός πωλήσεων'!AC44</f>
        <v>0</v>
      </c>
      <c r="AE27" s="21">
        <f>$B$27*'Υπολογισμός πωλήσεων'!AD44</f>
        <v>0</v>
      </c>
      <c r="AF27" s="21">
        <f>$B$27*'Υπολογισμός πωλήσεων'!AE44</f>
        <v>0</v>
      </c>
      <c r="AG27" s="21">
        <f>$B$27*'Υπολογισμός πωλήσεων'!AF44</f>
        <v>0</v>
      </c>
      <c r="AH27" s="21">
        <f>$B$27*'Υπολογισμός πωλήσεων'!AG44</f>
        <v>0</v>
      </c>
      <c r="AI27" s="21">
        <f>$B$27*'Υπολογισμός πωλήσεων'!AH44</f>
        <v>0</v>
      </c>
      <c r="AJ27" s="21">
        <f>$B$27*'Υπολογισμός πωλήσεων'!AI44</f>
        <v>0</v>
      </c>
      <c r="AK27" s="21">
        <f>$B$27*'Υπολογισμός πωλήσεων'!AJ44</f>
        <v>0</v>
      </c>
      <c r="AL27" s="21">
        <f>$B$27*'Υπολογισμός πωλήσεων'!AK44</f>
        <v>0</v>
      </c>
      <c r="AM27" s="21">
        <f>$B$27*'Υπολογισμός πωλήσεων'!AL44</f>
        <v>0</v>
      </c>
      <c r="AN27" s="21">
        <f>$B$27*'Υπολογισμός πωλήσεων'!AM44</f>
        <v>0</v>
      </c>
      <c r="AO27" s="67">
        <f t="shared" si="2"/>
        <v>0</v>
      </c>
    </row>
    <row r="28" spans="1:41" x14ac:dyDescent="0.25">
      <c r="A28" s="15"/>
      <c r="B28" s="61"/>
      <c r="C28" s="21">
        <f>$B$28*'Υπολογισμός πωλήσεων'!B45</f>
        <v>0</v>
      </c>
      <c r="D28" s="21">
        <f>$B$28*'Υπολογισμός πωλήσεων'!C45</f>
        <v>0</v>
      </c>
      <c r="E28" s="21">
        <f>$B$28*'Υπολογισμός πωλήσεων'!D45</f>
        <v>0</v>
      </c>
      <c r="F28" s="21">
        <f>$B$28*'Υπολογισμός πωλήσεων'!E45</f>
        <v>0</v>
      </c>
      <c r="G28" s="21">
        <f>$B$28*'Υπολογισμός πωλήσεων'!F45</f>
        <v>0</v>
      </c>
      <c r="H28" s="21">
        <f>$B$28*'Υπολογισμός πωλήσεων'!G45</f>
        <v>0</v>
      </c>
      <c r="I28" s="21">
        <f>$B$28*'Υπολογισμός πωλήσεων'!H45</f>
        <v>0</v>
      </c>
      <c r="J28" s="21">
        <f>$B$28*'Υπολογισμός πωλήσεων'!I45</f>
        <v>0</v>
      </c>
      <c r="K28" s="21">
        <f>$B$28*'Υπολογισμός πωλήσεων'!J45</f>
        <v>0</v>
      </c>
      <c r="L28" s="21">
        <f>$B$28*'Υπολογισμός πωλήσεων'!K45</f>
        <v>0</v>
      </c>
      <c r="M28" s="21">
        <f>$B$28*'Υπολογισμός πωλήσεων'!L45</f>
        <v>0</v>
      </c>
      <c r="N28" s="21">
        <f>$B$28*'Υπολογισμός πωλήσεων'!M45</f>
        <v>0</v>
      </c>
      <c r="O28" s="67">
        <f t="shared" si="0"/>
        <v>0</v>
      </c>
      <c r="P28" s="21">
        <f>$B$28*'Υπολογισμός πωλήσεων'!O45</f>
        <v>0</v>
      </c>
      <c r="Q28" s="21">
        <f>$B$28*'Υπολογισμός πωλήσεων'!P45</f>
        <v>0</v>
      </c>
      <c r="R28" s="21">
        <f>$B$28*'Υπολογισμός πωλήσεων'!Q45</f>
        <v>0</v>
      </c>
      <c r="S28" s="21">
        <f>$B$28*'Υπολογισμός πωλήσεων'!R45</f>
        <v>0</v>
      </c>
      <c r="T28" s="21">
        <f>$B$28*'Υπολογισμός πωλήσεων'!S45</f>
        <v>0</v>
      </c>
      <c r="U28" s="21">
        <f>$B$28*'Υπολογισμός πωλήσεων'!T45</f>
        <v>0</v>
      </c>
      <c r="V28" s="21">
        <f>$B$28*'Υπολογισμός πωλήσεων'!U45</f>
        <v>0</v>
      </c>
      <c r="W28" s="21">
        <f>$B$28*'Υπολογισμός πωλήσεων'!V45</f>
        <v>0</v>
      </c>
      <c r="X28" s="21">
        <f>$B$28*'Υπολογισμός πωλήσεων'!W45</f>
        <v>0</v>
      </c>
      <c r="Y28" s="21">
        <f>$B$28*'Υπολογισμός πωλήσεων'!X45</f>
        <v>0</v>
      </c>
      <c r="Z28" s="21">
        <f>$B$28*'Υπολογισμός πωλήσεων'!Y45</f>
        <v>0</v>
      </c>
      <c r="AA28" s="21">
        <f>$B$28*'Υπολογισμός πωλήσεων'!Z45</f>
        <v>0</v>
      </c>
      <c r="AB28" s="67">
        <f t="shared" si="1"/>
        <v>0</v>
      </c>
      <c r="AC28" s="21">
        <f>$B$28*'Υπολογισμός πωλήσεων'!AB45</f>
        <v>0</v>
      </c>
      <c r="AD28" s="21">
        <f>$B$28*'Υπολογισμός πωλήσεων'!AC45</f>
        <v>0</v>
      </c>
      <c r="AE28" s="21">
        <f>$B$28*'Υπολογισμός πωλήσεων'!AD45</f>
        <v>0</v>
      </c>
      <c r="AF28" s="21">
        <f>$B$28*'Υπολογισμός πωλήσεων'!AE45</f>
        <v>0</v>
      </c>
      <c r="AG28" s="21">
        <f>$B$28*'Υπολογισμός πωλήσεων'!AF45</f>
        <v>0</v>
      </c>
      <c r="AH28" s="21">
        <f>$B$28*'Υπολογισμός πωλήσεων'!AG45</f>
        <v>0</v>
      </c>
      <c r="AI28" s="21">
        <f>$B$28*'Υπολογισμός πωλήσεων'!AH45</f>
        <v>0</v>
      </c>
      <c r="AJ28" s="21">
        <f>$B$28*'Υπολογισμός πωλήσεων'!AI45</f>
        <v>0</v>
      </c>
      <c r="AK28" s="21">
        <f>$B$28*'Υπολογισμός πωλήσεων'!AJ45</f>
        <v>0</v>
      </c>
      <c r="AL28" s="21">
        <f>$B$28*'Υπολογισμός πωλήσεων'!AK45</f>
        <v>0</v>
      </c>
      <c r="AM28" s="21">
        <f>$B$28*'Υπολογισμός πωλήσεων'!AL45</f>
        <v>0</v>
      </c>
      <c r="AN28" s="21">
        <f>$B$28*'Υπολογισμός πωλήσεων'!AM45</f>
        <v>0</v>
      </c>
      <c r="AO28" s="67">
        <f t="shared" si="2"/>
        <v>0</v>
      </c>
    </row>
    <row r="29" spans="1:41" x14ac:dyDescent="0.25">
      <c r="A29" s="15"/>
      <c r="B29" s="61"/>
      <c r="C29" s="21">
        <f>$B$29*'Υπολογισμός πωλήσεων'!B46</f>
        <v>0</v>
      </c>
      <c r="D29" s="21">
        <f>$B$29*'Υπολογισμός πωλήσεων'!C46</f>
        <v>0</v>
      </c>
      <c r="E29" s="21">
        <f>$B$29*'Υπολογισμός πωλήσεων'!D46</f>
        <v>0</v>
      </c>
      <c r="F29" s="21">
        <f>$B$29*'Υπολογισμός πωλήσεων'!E46</f>
        <v>0</v>
      </c>
      <c r="G29" s="21">
        <f>$B$29*'Υπολογισμός πωλήσεων'!F46</f>
        <v>0</v>
      </c>
      <c r="H29" s="21">
        <f>$B$29*'Υπολογισμός πωλήσεων'!G46</f>
        <v>0</v>
      </c>
      <c r="I29" s="21">
        <f>$B$29*'Υπολογισμός πωλήσεων'!H46</f>
        <v>0</v>
      </c>
      <c r="J29" s="21">
        <f>$B$29*'Υπολογισμός πωλήσεων'!I46</f>
        <v>0</v>
      </c>
      <c r="K29" s="21">
        <f>$B$29*'Υπολογισμός πωλήσεων'!J46</f>
        <v>0</v>
      </c>
      <c r="L29" s="21">
        <f>$B$29*'Υπολογισμός πωλήσεων'!K46</f>
        <v>0</v>
      </c>
      <c r="M29" s="21">
        <f>$B$29*'Υπολογισμός πωλήσεων'!L46</f>
        <v>0</v>
      </c>
      <c r="N29" s="21">
        <f>$B$29*'Υπολογισμός πωλήσεων'!M46</f>
        <v>0</v>
      </c>
      <c r="O29" s="67">
        <f t="shared" si="0"/>
        <v>0</v>
      </c>
      <c r="P29" s="21">
        <f>$B$29*'Υπολογισμός πωλήσεων'!O46</f>
        <v>0</v>
      </c>
      <c r="Q29" s="21">
        <f>$B$29*'Υπολογισμός πωλήσεων'!P46</f>
        <v>0</v>
      </c>
      <c r="R29" s="21">
        <f>$B$29*'Υπολογισμός πωλήσεων'!Q46</f>
        <v>0</v>
      </c>
      <c r="S29" s="21">
        <f>$B$29*'Υπολογισμός πωλήσεων'!R46</f>
        <v>0</v>
      </c>
      <c r="T29" s="21">
        <f>$B$29*'Υπολογισμός πωλήσεων'!S46</f>
        <v>0</v>
      </c>
      <c r="U29" s="21">
        <f>$B$29*'Υπολογισμός πωλήσεων'!T46</f>
        <v>0</v>
      </c>
      <c r="V29" s="21">
        <f>$B$29*'Υπολογισμός πωλήσεων'!U46</f>
        <v>0</v>
      </c>
      <c r="W29" s="21">
        <f>$B$29*'Υπολογισμός πωλήσεων'!V46</f>
        <v>0</v>
      </c>
      <c r="X29" s="21">
        <f>$B$29*'Υπολογισμός πωλήσεων'!W46</f>
        <v>0</v>
      </c>
      <c r="Y29" s="21">
        <f>$B$29*'Υπολογισμός πωλήσεων'!X46</f>
        <v>0</v>
      </c>
      <c r="Z29" s="21">
        <f>$B$29*'Υπολογισμός πωλήσεων'!Y46</f>
        <v>0</v>
      </c>
      <c r="AA29" s="21">
        <f>$B$29*'Υπολογισμός πωλήσεων'!Z46</f>
        <v>0</v>
      </c>
      <c r="AB29" s="67">
        <f t="shared" si="1"/>
        <v>0</v>
      </c>
      <c r="AC29" s="21">
        <f>$B$29*'Υπολογισμός πωλήσεων'!AB46</f>
        <v>0</v>
      </c>
      <c r="AD29" s="21">
        <f>$B$29*'Υπολογισμός πωλήσεων'!AC46</f>
        <v>0</v>
      </c>
      <c r="AE29" s="21">
        <f>$B$29*'Υπολογισμός πωλήσεων'!AD46</f>
        <v>0</v>
      </c>
      <c r="AF29" s="21">
        <f>$B$29*'Υπολογισμός πωλήσεων'!AE46</f>
        <v>0</v>
      </c>
      <c r="AG29" s="21">
        <f>$B$29*'Υπολογισμός πωλήσεων'!AF46</f>
        <v>0</v>
      </c>
      <c r="AH29" s="21">
        <f>$B$29*'Υπολογισμός πωλήσεων'!AG46</f>
        <v>0</v>
      </c>
      <c r="AI29" s="21">
        <f>$B$29*'Υπολογισμός πωλήσεων'!AH46</f>
        <v>0</v>
      </c>
      <c r="AJ29" s="21">
        <f>$B$29*'Υπολογισμός πωλήσεων'!AI46</f>
        <v>0</v>
      </c>
      <c r="AK29" s="21">
        <f>$B$29*'Υπολογισμός πωλήσεων'!AJ46</f>
        <v>0</v>
      </c>
      <c r="AL29" s="21">
        <f>$B$29*'Υπολογισμός πωλήσεων'!AK46</f>
        <v>0</v>
      </c>
      <c r="AM29" s="21">
        <f>$B$29*'Υπολογισμός πωλήσεων'!AL46</f>
        <v>0</v>
      </c>
      <c r="AN29" s="21">
        <f>$B$29*'Υπολογισμός πωλήσεων'!AM46</f>
        <v>0</v>
      </c>
      <c r="AO29" s="67">
        <f t="shared" si="2"/>
        <v>0</v>
      </c>
    </row>
    <row r="30" spans="1:41" s="53" customFormat="1" x14ac:dyDescent="0.25">
      <c r="A30" s="111" t="s">
        <v>13</v>
      </c>
      <c r="B30" s="111"/>
      <c r="C30" s="67">
        <f>SUM(C13:C29)</f>
        <v>0</v>
      </c>
      <c r="D30" s="67">
        <f t="shared" ref="D30:N30" si="3">SUM(D13:D29)</f>
        <v>0</v>
      </c>
      <c r="E30" s="67">
        <f t="shared" si="3"/>
        <v>0</v>
      </c>
      <c r="F30" s="67">
        <f t="shared" si="3"/>
        <v>0</v>
      </c>
      <c r="G30" s="67">
        <f t="shared" si="3"/>
        <v>0</v>
      </c>
      <c r="H30" s="67">
        <f t="shared" si="3"/>
        <v>0</v>
      </c>
      <c r="I30" s="67">
        <f t="shared" si="3"/>
        <v>0</v>
      </c>
      <c r="J30" s="67">
        <f t="shared" si="3"/>
        <v>0</v>
      </c>
      <c r="K30" s="67">
        <f t="shared" si="3"/>
        <v>0</v>
      </c>
      <c r="L30" s="67">
        <f t="shared" si="3"/>
        <v>0</v>
      </c>
      <c r="M30" s="67">
        <f t="shared" si="3"/>
        <v>0</v>
      </c>
      <c r="N30" s="67">
        <f t="shared" si="3"/>
        <v>0</v>
      </c>
      <c r="O30" s="67">
        <f t="shared" si="0"/>
        <v>0</v>
      </c>
      <c r="P30" s="67">
        <f>SUM(P13:P29)</f>
        <v>0</v>
      </c>
      <c r="Q30" s="67">
        <f t="shared" ref="Q30:AA30" si="4">SUM(Q13:Q29)</f>
        <v>0</v>
      </c>
      <c r="R30" s="67">
        <f t="shared" si="4"/>
        <v>0</v>
      </c>
      <c r="S30" s="67">
        <f t="shared" si="4"/>
        <v>0</v>
      </c>
      <c r="T30" s="67">
        <f t="shared" si="4"/>
        <v>0</v>
      </c>
      <c r="U30" s="67">
        <f t="shared" si="4"/>
        <v>0</v>
      </c>
      <c r="V30" s="67">
        <f t="shared" si="4"/>
        <v>0</v>
      </c>
      <c r="W30" s="67">
        <f t="shared" si="4"/>
        <v>0</v>
      </c>
      <c r="X30" s="67">
        <f t="shared" si="4"/>
        <v>0</v>
      </c>
      <c r="Y30" s="67">
        <f t="shared" si="4"/>
        <v>0</v>
      </c>
      <c r="Z30" s="67">
        <f t="shared" si="4"/>
        <v>0</v>
      </c>
      <c r="AA30" s="67">
        <f t="shared" si="4"/>
        <v>0</v>
      </c>
      <c r="AB30" s="67">
        <f t="shared" si="1"/>
        <v>0</v>
      </c>
      <c r="AC30" s="67">
        <f>SUM(AC13:AC29)</f>
        <v>0</v>
      </c>
      <c r="AD30" s="67">
        <f t="shared" ref="AD30:AN30" si="5">SUM(AD13:AD29)</f>
        <v>0</v>
      </c>
      <c r="AE30" s="67">
        <f t="shared" si="5"/>
        <v>0</v>
      </c>
      <c r="AF30" s="67">
        <f t="shared" si="5"/>
        <v>0</v>
      </c>
      <c r="AG30" s="67">
        <f t="shared" si="5"/>
        <v>0</v>
      </c>
      <c r="AH30" s="67">
        <f t="shared" si="5"/>
        <v>0</v>
      </c>
      <c r="AI30" s="67">
        <f t="shared" si="5"/>
        <v>0</v>
      </c>
      <c r="AJ30" s="67">
        <f t="shared" si="5"/>
        <v>0</v>
      </c>
      <c r="AK30" s="67">
        <f t="shared" si="5"/>
        <v>0</v>
      </c>
      <c r="AL30" s="67">
        <f t="shared" si="5"/>
        <v>0</v>
      </c>
      <c r="AM30" s="67">
        <f t="shared" si="5"/>
        <v>0</v>
      </c>
      <c r="AN30" s="67">
        <f t="shared" si="5"/>
        <v>0</v>
      </c>
      <c r="AO30" s="67">
        <f t="shared" si="2"/>
        <v>0</v>
      </c>
    </row>
    <row r="31" spans="1:41" x14ac:dyDescent="0.25">
      <c r="N31" s="19"/>
      <c r="R31" s="19"/>
    </row>
    <row r="32" spans="1:41" ht="30" x14ac:dyDescent="0.25">
      <c r="A32" s="69" t="s">
        <v>83</v>
      </c>
      <c r="N32" s="19"/>
      <c r="R32" s="19"/>
    </row>
    <row r="33" spans="1:41" x14ac:dyDescent="0.25">
      <c r="A33" s="18" t="s">
        <v>14</v>
      </c>
      <c r="B33" s="18"/>
      <c r="C33" s="99" t="s">
        <v>2</v>
      </c>
      <c r="D33" s="100"/>
      <c r="E33" s="100"/>
      <c r="F33" s="100"/>
      <c r="G33" s="100"/>
      <c r="H33" s="100"/>
      <c r="I33" s="100"/>
      <c r="J33" s="100"/>
      <c r="K33" s="100"/>
      <c r="L33" s="100"/>
      <c r="M33" s="100"/>
      <c r="N33" s="101"/>
      <c r="O33" s="2" t="s">
        <v>3</v>
      </c>
      <c r="P33" s="99" t="s">
        <v>4</v>
      </c>
      <c r="Q33" s="100"/>
      <c r="R33" s="100"/>
      <c r="S33" s="100"/>
      <c r="T33" s="100"/>
      <c r="U33" s="100"/>
      <c r="V33" s="100"/>
      <c r="W33" s="100"/>
      <c r="X33" s="100"/>
      <c r="Y33" s="100"/>
      <c r="Z33" s="100"/>
      <c r="AA33" s="101"/>
      <c r="AB33" s="2" t="s">
        <v>3</v>
      </c>
      <c r="AC33" s="99" t="s">
        <v>5</v>
      </c>
      <c r="AD33" s="100"/>
      <c r="AE33" s="100"/>
      <c r="AF33" s="100"/>
      <c r="AG33" s="100"/>
      <c r="AH33" s="100"/>
      <c r="AI33" s="100"/>
      <c r="AJ33" s="100"/>
      <c r="AK33" s="100"/>
      <c r="AL33" s="100"/>
      <c r="AM33" s="100"/>
      <c r="AN33" s="101"/>
      <c r="AO33" s="2" t="s">
        <v>3</v>
      </c>
    </row>
    <row r="34" spans="1:41" ht="15.75" x14ac:dyDescent="0.25">
      <c r="A34" s="23"/>
      <c r="B34" s="24"/>
      <c r="C34" s="4">
        <v>1</v>
      </c>
      <c r="D34" s="4">
        <v>2</v>
      </c>
      <c r="E34" s="4">
        <v>3</v>
      </c>
      <c r="F34" s="4">
        <v>4</v>
      </c>
      <c r="G34" s="4">
        <v>5</v>
      </c>
      <c r="H34" s="4">
        <v>6</v>
      </c>
      <c r="I34" s="4">
        <v>7</v>
      </c>
      <c r="J34" s="4">
        <v>8</v>
      </c>
      <c r="K34" s="4">
        <v>9</v>
      </c>
      <c r="L34" s="4">
        <v>10</v>
      </c>
      <c r="M34" s="4">
        <v>11</v>
      </c>
      <c r="N34" s="4">
        <v>12</v>
      </c>
      <c r="O34" s="2" t="s">
        <v>7</v>
      </c>
      <c r="P34" s="4">
        <v>1</v>
      </c>
      <c r="Q34" s="4">
        <v>2</v>
      </c>
      <c r="R34" s="4">
        <v>3</v>
      </c>
      <c r="S34" s="4">
        <v>4</v>
      </c>
      <c r="T34" s="4">
        <v>5</v>
      </c>
      <c r="U34" s="4">
        <v>6</v>
      </c>
      <c r="V34" s="4">
        <v>7</v>
      </c>
      <c r="W34" s="4">
        <v>8</v>
      </c>
      <c r="X34" s="4">
        <v>9</v>
      </c>
      <c r="Y34" s="4">
        <v>10</v>
      </c>
      <c r="Z34" s="4">
        <v>11</v>
      </c>
      <c r="AA34" s="4">
        <v>12</v>
      </c>
      <c r="AB34" s="2" t="s">
        <v>7</v>
      </c>
      <c r="AC34" s="4">
        <v>1</v>
      </c>
      <c r="AD34" s="4">
        <v>2</v>
      </c>
      <c r="AE34" s="4">
        <v>3</v>
      </c>
      <c r="AF34" s="4">
        <v>4</v>
      </c>
      <c r="AG34" s="4">
        <v>5</v>
      </c>
      <c r="AH34" s="4">
        <v>6</v>
      </c>
      <c r="AI34" s="4">
        <v>7</v>
      </c>
      <c r="AJ34" s="4">
        <v>8</v>
      </c>
      <c r="AK34" s="4">
        <v>9</v>
      </c>
      <c r="AL34" s="4">
        <v>10</v>
      </c>
      <c r="AM34" s="4">
        <v>11</v>
      </c>
      <c r="AN34" s="4">
        <v>12</v>
      </c>
      <c r="AO34" s="2" t="s">
        <v>7</v>
      </c>
    </row>
    <row r="35" spans="1:41" x14ac:dyDescent="0.25">
      <c r="A35" s="28" t="s">
        <v>15</v>
      </c>
      <c r="B35" s="65">
        <v>0.15</v>
      </c>
      <c r="C35" s="21">
        <f>$B$35*C30</f>
        <v>0</v>
      </c>
      <c r="D35" s="21">
        <f t="shared" ref="D35:N35" si="6">$B$35*D30</f>
        <v>0</v>
      </c>
      <c r="E35" s="21">
        <f t="shared" si="6"/>
        <v>0</v>
      </c>
      <c r="F35" s="21">
        <f t="shared" si="6"/>
        <v>0</v>
      </c>
      <c r="G35" s="21">
        <f t="shared" si="6"/>
        <v>0</v>
      </c>
      <c r="H35" s="21">
        <f t="shared" si="6"/>
        <v>0</v>
      </c>
      <c r="I35" s="21">
        <f t="shared" si="6"/>
        <v>0</v>
      </c>
      <c r="J35" s="21">
        <f t="shared" si="6"/>
        <v>0</v>
      </c>
      <c r="K35" s="21">
        <f t="shared" si="6"/>
        <v>0</v>
      </c>
      <c r="L35" s="21">
        <f t="shared" si="6"/>
        <v>0</v>
      </c>
      <c r="M35" s="21">
        <f t="shared" si="6"/>
        <v>0</v>
      </c>
      <c r="N35" s="21">
        <f t="shared" si="6"/>
        <v>0</v>
      </c>
      <c r="O35" s="67">
        <f>SUM(C35:N35)</f>
        <v>0</v>
      </c>
      <c r="P35" s="21">
        <f>$B$35*P30</f>
        <v>0</v>
      </c>
      <c r="Q35" s="21">
        <f t="shared" ref="Q35:AA35" si="7">$B$35*Q30</f>
        <v>0</v>
      </c>
      <c r="R35" s="21">
        <f t="shared" si="7"/>
        <v>0</v>
      </c>
      <c r="S35" s="21">
        <f t="shared" si="7"/>
        <v>0</v>
      </c>
      <c r="T35" s="21">
        <f t="shared" si="7"/>
        <v>0</v>
      </c>
      <c r="U35" s="21">
        <f t="shared" si="7"/>
        <v>0</v>
      </c>
      <c r="V35" s="21">
        <f t="shared" si="7"/>
        <v>0</v>
      </c>
      <c r="W35" s="21">
        <f t="shared" si="7"/>
        <v>0</v>
      </c>
      <c r="X35" s="21">
        <f t="shared" si="7"/>
        <v>0</v>
      </c>
      <c r="Y35" s="21">
        <f t="shared" si="7"/>
        <v>0</v>
      </c>
      <c r="Z35" s="21">
        <f t="shared" si="7"/>
        <v>0</v>
      </c>
      <c r="AA35" s="21">
        <f t="shared" si="7"/>
        <v>0</v>
      </c>
      <c r="AB35" s="67">
        <f>SUM(P35:AA35)</f>
        <v>0</v>
      </c>
      <c r="AC35" s="21">
        <f>$B$35*AC30</f>
        <v>0</v>
      </c>
      <c r="AD35" s="21">
        <f t="shared" ref="AD35:AN35" si="8">$B$35*AD30</f>
        <v>0</v>
      </c>
      <c r="AE35" s="21">
        <f t="shared" si="8"/>
        <v>0</v>
      </c>
      <c r="AF35" s="21">
        <f t="shared" si="8"/>
        <v>0</v>
      </c>
      <c r="AG35" s="21">
        <f t="shared" si="8"/>
        <v>0</v>
      </c>
      <c r="AH35" s="21">
        <f t="shared" si="8"/>
        <v>0</v>
      </c>
      <c r="AI35" s="21">
        <f t="shared" si="8"/>
        <v>0</v>
      </c>
      <c r="AJ35" s="21">
        <f t="shared" si="8"/>
        <v>0</v>
      </c>
      <c r="AK35" s="21">
        <f t="shared" si="8"/>
        <v>0</v>
      </c>
      <c r="AL35" s="21">
        <f t="shared" si="8"/>
        <v>0</v>
      </c>
      <c r="AM35" s="21">
        <f t="shared" si="8"/>
        <v>0</v>
      </c>
      <c r="AN35" s="21">
        <f t="shared" si="8"/>
        <v>0</v>
      </c>
      <c r="AO35" s="67">
        <f>SUM(AC35:AN35)</f>
        <v>0</v>
      </c>
    </row>
    <row r="36" spans="1:41" x14ac:dyDescent="0.25">
      <c r="A36" s="28" t="s">
        <v>18</v>
      </c>
      <c r="B36" s="65">
        <v>0.05</v>
      </c>
      <c r="C36" s="21">
        <f>$B$36*C30</f>
        <v>0</v>
      </c>
      <c r="D36" s="21">
        <f t="shared" ref="D36:N36" si="9">$B$36*D30</f>
        <v>0</v>
      </c>
      <c r="E36" s="21">
        <f t="shared" si="9"/>
        <v>0</v>
      </c>
      <c r="F36" s="21">
        <f t="shared" si="9"/>
        <v>0</v>
      </c>
      <c r="G36" s="21">
        <f t="shared" si="9"/>
        <v>0</v>
      </c>
      <c r="H36" s="21">
        <f t="shared" si="9"/>
        <v>0</v>
      </c>
      <c r="I36" s="21">
        <f t="shared" si="9"/>
        <v>0</v>
      </c>
      <c r="J36" s="21">
        <f t="shared" si="9"/>
        <v>0</v>
      </c>
      <c r="K36" s="21">
        <f t="shared" si="9"/>
        <v>0</v>
      </c>
      <c r="L36" s="21">
        <f t="shared" si="9"/>
        <v>0</v>
      </c>
      <c r="M36" s="21">
        <f t="shared" si="9"/>
        <v>0</v>
      </c>
      <c r="N36" s="21">
        <f t="shared" si="9"/>
        <v>0</v>
      </c>
      <c r="O36" s="67">
        <f t="shared" ref="O36:O63" si="10">SUM(C36:N36)</f>
        <v>0</v>
      </c>
      <c r="P36" s="21">
        <f>$B$36*P30</f>
        <v>0</v>
      </c>
      <c r="Q36" s="21">
        <f t="shared" ref="Q36:AA36" si="11">$B$36*Q30</f>
        <v>0</v>
      </c>
      <c r="R36" s="21">
        <f t="shared" si="11"/>
        <v>0</v>
      </c>
      <c r="S36" s="21">
        <f t="shared" si="11"/>
        <v>0</v>
      </c>
      <c r="T36" s="21">
        <f t="shared" si="11"/>
        <v>0</v>
      </c>
      <c r="U36" s="21">
        <f t="shared" si="11"/>
        <v>0</v>
      </c>
      <c r="V36" s="21">
        <f t="shared" si="11"/>
        <v>0</v>
      </c>
      <c r="W36" s="21">
        <f t="shared" si="11"/>
        <v>0</v>
      </c>
      <c r="X36" s="21">
        <f t="shared" si="11"/>
        <v>0</v>
      </c>
      <c r="Y36" s="21">
        <f t="shared" si="11"/>
        <v>0</v>
      </c>
      <c r="Z36" s="21">
        <f t="shared" si="11"/>
        <v>0</v>
      </c>
      <c r="AA36" s="21">
        <f t="shared" si="11"/>
        <v>0</v>
      </c>
      <c r="AB36" s="67">
        <f t="shared" ref="AB36:AB63" si="12">SUM(P36:AA36)</f>
        <v>0</v>
      </c>
      <c r="AC36" s="21">
        <f>$B$36*AC30</f>
        <v>0</v>
      </c>
      <c r="AD36" s="21">
        <f t="shared" ref="AD36:AN36" si="13">$B$36*AD30</f>
        <v>0</v>
      </c>
      <c r="AE36" s="21">
        <f t="shared" si="13"/>
        <v>0</v>
      </c>
      <c r="AF36" s="21">
        <f t="shared" si="13"/>
        <v>0</v>
      </c>
      <c r="AG36" s="21">
        <f t="shared" si="13"/>
        <v>0</v>
      </c>
      <c r="AH36" s="21">
        <f t="shared" si="13"/>
        <v>0</v>
      </c>
      <c r="AI36" s="21">
        <f t="shared" si="13"/>
        <v>0</v>
      </c>
      <c r="AJ36" s="21">
        <f t="shared" si="13"/>
        <v>0</v>
      </c>
      <c r="AK36" s="21">
        <f t="shared" si="13"/>
        <v>0</v>
      </c>
      <c r="AL36" s="21">
        <f t="shared" si="13"/>
        <v>0</v>
      </c>
      <c r="AM36" s="21">
        <f t="shared" si="13"/>
        <v>0</v>
      </c>
      <c r="AN36" s="21">
        <f t="shared" si="13"/>
        <v>0</v>
      </c>
      <c r="AO36" s="67">
        <f t="shared" ref="AO36:AO63" si="14">SUM(AC36:AN36)</f>
        <v>0</v>
      </c>
    </row>
    <row r="37" spans="1:41" x14ac:dyDescent="0.25">
      <c r="A37" s="28" t="s">
        <v>16</v>
      </c>
      <c r="B37" s="30"/>
      <c r="C37" s="30"/>
      <c r="D37" s="30"/>
      <c r="E37" s="30"/>
      <c r="F37" s="30"/>
      <c r="G37" s="30"/>
      <c r="H37" s="30"/>
      <c r="I37" s="30"/>
      <c r="J37" s="30"/>
      <c r="K37" s="30"/>
      <c r="L37" s="30"/>
      <c r="M37" s="30"/>
      <c r="N37" s="30"/>
      <c r="O37" s="67"/>
      <c r="P37" s="30"/>
      <c r="Q37" s="30"/>
      <c r="R37" s="31"/>
      <c r="S37" s="30"/>
      <c r="T37" s="30"/>
      <c r="U37" s="30"/>
      <c r="V37" s="30"/>
      <c r="W37" s="30"/>
      <c r="X37" s="30"/>
      <c r="Y37" s="30"/>
      <c r="Z37" s="30"/>
      <c r="AA37" s="30"/>
      <c r="AB37" s="67"/>
      <c r="AC37" s="25"/>
      <c r="AD37" s="25"/>
      <c r="AE37" s="25"/>
      <c r="AF37" s="25"/>
      <c r="AG37" s="25"/>
      <c r="AH37" s="25"/>
      <c r="AI37" s="25"/>
      <c r="AJ37" s="25"/>
      <c r="AK37" s="25"/>
      <c r="AL37" s="25"/>
      <c r="AM37" s="25"/>
      <c r="AN37" s="25"/>
      <c r="AO37" s="67"/>
    </row>
    <row r="38" spans="1:41" x14ac:dyDescent="0.25">
      <c r="A38" s="9" t="s">
        <v>80</v>
      </c>
      <c r="B38" s="25"/>
      <c r="C38" s="66"/>
      <c r="D38" s="66"/>
      <c r="E38" s="66"/>
      <c r="F38" s="66"/>
      <c r="G38" s="66"/>
      <c r="H38" s="66"/>
      <c r="I38" s="66"/>
      <c r="J38" s="66"/>
      <c r="K38" s="66"/>
      <c r="L38" s="66"/>
      <c r="M38" s="66"/>
      <c r="N38" s="66"/>
      <c r="O38" s="67">
        <f t="shared" si="10"/>
        <v>0</v>
      </c>
      <c r="P38" s="66"/>
      <c r="Q38" s="66"/>
      <c r="R38" s="66"/>
      <c r="S38" s="66"/>
      <c r="T38" s="66"/>
      <c r="U38" s="66"/>
      <c r="V38" s="66"/>
      <c r="W38" s="66"/>
      <c r="X38" s="66"/>
      <c r="Y38" s="66"/>
      <c r="Z38" s="66"/>
      <c r="AA38" s="66"/>
      <c r="AB38" s="67">
        <f t="shared" si="12"/>
        <v>0</v>
      </c>
      <c r="AC38" s="66"/>
      <c r="AD38" s="66"/>
      <c r="AE38" s="66"/>
      <c r="AF38" s="66"/>
      <c r="AG38" s="66"/>
      <c r="AH38" s="66"/>
      <c r="AI38" s="66"/>
      <c r="AJ38" s="66"/>
      <c r="AK38" s="66"/>
      <c r="AL38" s="66"/>
      <c r="AM38" s="66"/>
      <c r="AN38" s="66"/>
      <c r="AO38" s="67">
        <f t="shared" si="14"/>
        <v>0</v>
      </c>
    </row>
    <row r="39" spans="1:41" x14ac:dyDescent="0.25">
      <c r="A39" s="9" t="s">
        <v>81</v>
      </c>
      <c r="B39" s="25"/>
      <c r="C39" s="66"/>
      <c r="D39" s="66"/>
      <c r="E39" s="66"/>
      <c r="F39" s="66"/>
      <c r="G39" s="66"/>
      <c r="H39" s="66"/>
      <c r="I39" s="66"/>
      <c r="J39" s="66"/>
      <c r="K39" s="66"/>
      <c r="L39" s="66"/>
      <c r="M39" s="66"/>
      <c r="N39" s="66"/>
      <c r="O39" s="67">
        <f t="shared" si="10"/>
        <v>0</v>
      </c>
      <c r="P39" s="66"/>
      <c r="Q39" s="66"/>
      <c r="R39" s="66"/>
      <c r="S39" s="66"/>
      <c r="T39" s="66"/>
      <c r="U39" s="66"/>
      <c r="V39" s="66"/>
      <c r="W39" s="66"/>
      <c r="X39" s="66"/>
      <c r="Y39" s="66"/>
      <c r="Z39" s="66"/>
      <c r="AA39" s="66"/>
      <c r="AB39" s="67">
        <f t="shared" si="12"/>
        <v>0</v>
      </c>
      <c r="AC39" s="66"/>
      <c r="AD39" s="66"/>
      <c r="AE39" s="66"/>
      <c r="AF39" s="66"/>
      <c r="AG39" s="66"/>
      <c r="AH39" s="66"/>
      <c r="AI39" s="66"/>
      <c r="AJ39" s="66"/>
      <c r="AK39" s="66"/>
      <c r="AL39" s="66"/>
      <c r="AM39" s="66"/>
      <c r="AN39" s="66"/>
      <c r="AO39" s="67">
        <f t="shared" si="14"/>
        <v>0</v>
      </c>
    </row>
    <row r="40" spans="1:41" x14ac:dyDescent="0.25">
      <c r="A40" s="9" t="s">
        <v>82</v>
      </c>
      <c r="B40" s="25"/>
      <c r="C40" s="66"/>
      <c r="D40" s="66"/>
      <c r="E40" s="66"/>
      <c r="F40" s="66"/>
      <c r="G40" s="66"/>
      <c r="H40" s="66"/>
      <c r="I40" s="66"/>
      <c r="J40" s="66"/>
      <c r="K40" s="66"/>
      <c r="L40" s="66"/>
      <c r="M40" s="66"/>
      <c r="N40" s="66"/>
      <c r="O40" s="67">
        <f t="shared" si="10"/>
        <v>0</v>
      </c>
      <c r="P40" s="66"/>
      <c r="Q40" s="66"/>
      <c r="R40" s="66"/>
      <c r="S40" s="66"/>
      <c r="T40" s="66"/>
      <c r="U40" s="66"/>
      <c r="V40" s="66"/>
      <c r="W40" s="66"/>
      <c r="X40" s="66"/>
      <c r="Y40" s="66"/>
      <c r="Z40" s="66"/>
      <c r="AA40" s="66"/>
      <c r="AB40" s="67">
        <f t="shared" si="12"/>
        <v>0</v>
      </c>
      <c r="AC40" s="66"/>
      <c r="AD40" s="66"/>
      <c r="AE40" s="66"/>
      <c r="AF40" s="66"/>
      <c r="AG40" s="66"/>
      <c r="AH40" s="66"/>
      <c r="AI40" s="66"/>
      <c r="AJ40" s="66"/>
      <c r="AK40" s="66"/>
      <c r="AL40" s="66"/>
      <c r="AM40" s="66"/>
      <c r="AN40" s="66"/>
      <c r="AO40" s="67">
        <f t="shared" si="14"/>
        <v>0</v>
      </c>
    </row>
    <row r="41" spans="1:41" x14ac:dyDescent="0.25">
      <c r="A41" s="9"/>
      <c r="B41" s="25"/>
      <c r="C41" s="66"/>
      <c r="D41" s="66"/>
      <c r="E41" s="66"/>
      <c r="F41" s="66"/>
      <c r="G41" s="66"/>
      <c r="H41" s="66"/>
      <c r="I41" s="66"/>
      <c r="J41" s="66"/>
      <c r="K41" s="66"/>
      <c r="L41" s="66"/>
      <c r="M41" s="66"/>
      <c r="N41" s="66"/>
      <c r="O41" s="67">
        <f t="shared" si="10"/>
        <v>0</v>
      </c>
      <c r="P41" s="66"/>
      <c r="Q41" s="66"/>
      <c r="R41" s="66"/>
      <c r="S41" s="66"/>
      <c r="T41" s="66"/>
      <c r="U41" s="66"/>
      <c r="V41" s="66"/>
      <c r="W41" s="66"/>
      <c r="X41" s="66"/>
      <c r="Y41" s="66"/>
      <c r="Z41" s="66"/>
      <c r="AA41" s="66"/>
      <c r="AB41" s="67">
        <f t="shared" si="12"/>
        <v>0</v>
      </c>
      <c r="AC41" s="66"/>
      <c r="AD41" s="66"/>
      <c r="AE41" s="66"/>
      <c r="AF41" s="66"/>
      <c r="AG41" s="66"/>
      <c r="AH41" s="66"/>
      <c r="AI41" s="66"/>
      <c r="AJ41" s="66"/>
      <c r="AK41" s="66"/>
      <c r="AL41" s="66"/>
      <c r="AM41" s="66"/>
      <c r="AN41" s="66"/>
      <c r="AO41" s="67">
        <f t="shared" si="14"/>
        <v>0</v>
      </c>
    </row>
    <row r="42" spans="1:41" x14ac:dyDescent="0.25">
      <c r="A42" s="9"/>
      <c r="B42" s="25"/>
      <c r="C42" s="66"/>
      <c r="D42" s="66"/>
      <c r="E42" s="66"/>
      <c r="F42" s="66"/>
      <c r="G42" s="66"/>
      <c r="H42" s="66"/>
      <c r="I42" s="66"/>
      <c r="J42" s="66"/>
      <c r="K42" s="66"/>
      <c r="L42" s="66"/>
      <c r="M42" s="66"/>
      <c r="N42" s="66"/>
      <c r="O42" s="67">
        <f t="shared" si="10"/>
        <v>0</v>
      </c>
      <c r="P42" s="66"/>
      <c r="Q42" s="66"/>
      <c r="R42" s="66"/>
      <c r="S42" s="66"/>
      <c r="T42" s="66"/>
      <c r="U42" s="66"/>
      <c r="V42" s="66"/>
      <c r="W42" s="66"/>
      <c r="X42" s="66"/>
      <c r="Y42" s="66"/>
      <c r="Z42" s="66"/>
      <c r="AA42" s="66"/>
      <c r="AB42" s="67">
        <f t="shared" si="12"/>
        <v>0</v>
      </c>
      <c r="AC42" s="66"/>
      <c r="AD42" s="66"/>
      <c r="AE42" s="66"/>
      <c r="AF42" s="66"/>
      <c r="AG42" s="66"/>
      <c r="AH42" s="66"/>
      <c r="AI42" s="66"/>
      <c r="AJ42" s="66"/>
      <c r="AK42" s="66"/>
      <c r="AL42" s="66"/>
      <c r="AM42" s="66"/>
      <c r="AN42" s="66"/>
      <c r="AO42" s="67">
        <f t="shared" si="14"/>
        <v>0</v>
      </c>
    </row>
    <row r="43" spans="1:41" x14ac:dyDescent="0.25">
      <c r="A43" s="9" t="s">
        <v>38</v>
      </c>
      <c r="B43" s="25"/>
      <c r="C43" s="66"/>
      <c r="D43" s="66"/>
      <c r="E43" s="66"/>
      <c r="F43" s="66"/>
      <c r="G43" s="66"/>
      <c r="H43" s="66"/>
      <c r="I43" s="66"/>
      <c r="J43" s="66"/>
      <c r="K43" s="66"/>
      <c r="L43" s="66"/>
      <c r="M43" s="66"/>
      <c r="N43" s="66"/>
      <c r="O43" s="67">
        <f t="shared" si="10"/>
        <v>0</v>
      </c>
      <c r="P43" s="66"/>
      <c r="Q43" s="66"/>
      <c r="R43" s="66"/>
      <c r="S43" s="66"/>
      <c r="T43" s="66"/>
      <c r="U43" s="66"/>
      <c r="V43" s="66"/>
      <c r="W43" s="66"/>
      <c r="X43" s="66"/>
      <c r="Y43" s="66"/>
      <c r="Z43" s="66"/>
      <c r="AA43" s="66"/>
      <c r="AB43" s="67">
        <f t="shared" si="12"/>
        <v>0</v>
      </c>
      <c r="AC43" s="66"/>
      <c r="AD43" s="66"/>
      <c r="AE43" s="66"/>
      <c r="AF43" s="66"/>
      <c r="AG43" s="66"/>
      <c r="AH43" s="66"/>
      <c r="AI43" s="66"/>
      <c r="AJ43" s="66"/>
      <c r="AK43" s="66"/>
      <c r="AL43" s="66"/>
      <c r="AM43" s="66"/>
      <c r="AN43" s="66"/>
      <c r="AO43" s="67">
        <f t="shared" si="14"/>
        <v>0</v>
      </c>
    </row>
    <row r="44" spans="1:41" s="20" customFormat="1" x14ac:dyDescent="0.25">
      <c r="A44" s="28" t="s">
        <v>21</v>
      </c>
      <c r="B44" s="25"/>
      <c r="C44" s="30"/>
      <c r="D44" s="30"/>
      <c r="E44" s="30"/>
      <c r="F44" s="30"/>
      <c r="G44" s="30"/>
      <c r="H44" s="30"/>
      <c r="I44" s="30"/>
      <c r="J44" s="30"/>
      <c r="K44" s="30"/>
      <c r="L44" s="30"/>
      <c r="M44" s="30"/>
      <c r="N44" s="31"/>
      <c r="O44" s="22"/>
      <c r="P44" s="30"/>
      <c r="Q44" s="30"/>
      <c r="R44" s="31"/>
      <c r="S44" s="30"/>
      <c r="T44" s="30"/>
      <c r="U44" s="30"/>
      <c r="V44" s="30"/>
      <c r="W44" s="30"/>
      <c r="X44" s="30"/>
      <c r="Y44" s="30"/>
      <c r="Z44" s="30"/>
      <c r="AA44" s="30"/>
      <c r="AB44" s="67"/>
      <c r="AC44" s="25"/>
      <c r="AD44" s="25"/>
      <c r="AE44" s="25"/>
      <c r="AF44" s="25"/>
      <c r="AG44" s="25"/>
      <c r="AH44" s="25"/>
      <c r="AI44" s="25"/>
      <c r="AJ44" s="25"/>
      <c r="AK44" s="25"/>
      <c r="AL44" s="25"/>
      <c r="AM44" s="25"/>
      <c r="AN44" s="25"/>
      <c r="AO44" s="67"/>
    </row>
    <row r="45" spans="1:41" x14ac:dyDescent="0.25">
      <c r="A45" s="9" t="s">
        <v>22</v>
      </c>
      <c r="B45" s="25"/>
      <c r="C45" s="66"/>
      <c r="D45" s="66"/>
      <c r="E45" s="66"/>
      <c r="F45" s="66"/>
      <c r="G45" s="66"/>
      <c r="H45" s="66"/>
      <c r="I45" s="66"/>
      <c r="J45" s="66"/>
      <c r="K45" s="66"/>
      <c r="L45" s="66"/>
      <c r="M45" s="66"/>
      <c r="N45" s="66"/>
      <c r="O45" s="67">
        <f t="shared" si="10"/>
        <v>0</v>
      </c>
      <c r="P45" s="66"/>
      <c r="Q45" s="66"/>
      <c r="R45" s="66"/>
      <c r="S45" s="66"/>
      <c r="T45" s="66"/>
      <c r="U45" s="66"/>
      <c r="V45" s="66"/>
      <c r="W45" s="66"/>
      <c r="X45" s="66"/>
      <c r="Y45" s="66"/>
      <c r="Z45" s="66"/>
      <c r="AA45" s="66"/>
      <c r="AB45" s="67">
        <f t="shared" si="12"/>
        <v>0</v>
      </c>
      <c r="AC45" s="66"/>
      <c r="AD45" s="66"/>
      <c r="AE45" s="66"/>
      <c r="AF45" s="66"/>
      <c r="AG45" s="66"/>
      <c r="AH45" s="66"/>
      <c r="AI45" s="66"/>
      <c r="AJ45" s="66"/>
      <c r="AK45" s="66"/>
      <c r="AL45" s="66"/>
      <c r="AM45" s="66"/>
      <c r="AN45" s="66"/>
      <c r="AO45" s="67">
        <f t="shared" si="14"/>
        <v>0</v>
      </c>
    </row>
    <row r="46" spans="1:41" x14ac:dyDescent="0.25">
      <c r="A46" s="9" t="s">
        <v>23</v>
      </c>
      <c r="B46" s="25"/>
      <c r="C46" s="66"/>
      <c r="D46" s="66"/>
      <c r="E46" s="66"/>
      <c r="F46" s="66"/>
      <c r="G46" s="66"/>
      <c r="H46" s="66"/>
      <c r="I46" s="66"/>
      <c r="J46" s="66"/>
      <c r="K46" s="66"/>
      <c r="L46" s="66"/>
      <c r="M46" s="66"/>
      <c r="N46" s="66"/>
      <c r="O46" s="67">
        <f t="shared" si="10"/>
        <v>0</v>
      </c>
      <c r="P46" s="66"/>
      <c r="Q46" s="66"/>
      <c r="R46" s="66"/>
      <c r="S46" s="66"/>
      <c r="T46" s="66"/>
      <c r="U46" s="66"/>
      <c r="V46" s="66"/>
      <c r="W46" s="66"/>
      <c r="X46" s="66"/>
      <c r="Y46" s="66"/>
      <c r="Z46" s="66"/>
      <c r="AA46" s="66"/>
      <c r="AB46" s="67">
        <f t="shared" si="12"/>
        <v>0</v>
      </c>
      <c r="AC46" s="66"/>
      <c r="AD46" s="66"/>
      <c r="AE46" s="66"/>
      <c r="AF46" s="66"/>
      <c r="AG46" s="66"/>
      <c r="AH46" s="66"/>
      <c r="AI46" s="66"/>
      <c r="AJ46" s="66"/>
      <c r="AK46" s="66"/>
      <c r="AL46" s="66"/>
      <c r="AM46" s="66"/>
      <c r="AN46" s="66"/>
      <c r="AO46" s="67">
        <f t="shared" si="14"/>
        <v>0</v>
      </c>
    </row>
    <row r="47" spans="1:41" x14ac:dyDescent="0.25">
      <c r="A47" s="9" t="s">
        <v>24</v>
      </c>
      <c r="B47" s="25"/>
      <c r="C47" s="66"/>
      <c r="D47" s="66"/>
      <c r="E47" s="66"/>
      <c r="F47" s="66"/>
      <c r="G47" s="66"/>
      <c r="H47" s="66"/>
      <c r="I47" s="66"/>
      <c r="J47" s="66"/>
      <c r="K47" s="66"/>
      <c r="L47" s="66"/>
      <c r="M47" s="66"/>
      <c r="N47" s="66"/>
      <c r="O47" s="67">
        <f t="shared" si="10"/>
        <v>0</v>
      </c>
      <c r="P47" s="66"/>
      <c r="Q47" s="66"/>
      <c r="R47" s="66"/>
      <c r="S47" s="66"/>
      <c r="T47" s="66"/>
      <c r="U47" s="66"/>
      <c r="V47" s="66"/>
      <c r="W47" s="66"/>
      <c r="X47" s="66"/>
      <c r="Y47" s="66"/>
      <c r="Z47" s="66"/>
      <c r="AA47" s="66"/>
      <c r="AB47" s="67">
        <f t="shared" si="12"/>
        <v>0</v>
      </c>
      <c r="AC47" s="66"/>
      <c r="AD47" s="66"/>
      <c r="AE47" s="66"/>
      <c r="AF47" s="66"/>
      <c r="AG47" s="66"/>
      <c r="AH47" s="66"/>
      <c r="AI47" s="66"/>
      <c r="AJ47" s="66"/>
      <c r="AK47" s="66"/>
      <c r="AL47" s="66"/>
      <c r="AM47" s="66"/>
      <c r="AN47" s="66"/>
      <c r="AO47" s="67">
        <f t="shared" si="14"/>
        <v>0</v>
      </c>
    </row>
    <row r="48" spans="1:41" s="20" customFormat="1" x14ac:dyDescent="0.25">
      <c r="A48" s="28" t="s">
        <v>19</v>
      </c>
      <c r="B48" s="25"/>
      <c r="C48" s="25"/>
      <c r="D48" s="25"/>
      <c r="E48" s="25"/>
      <c r="F48" s="25"/>
      <c r="G48" s="25"/>
      <c r="H48" s="25"/>
      <c r="I48" s="25"/>
      <c r="J48" s="25"/>
      <c r="K48" s="25"/>
      <c r="L48" s="25"/>
      <c r="M48" s="25"/>
      <c r="N48" s="26"/>
      <c r="O48" s="22"/>
      <c r="P48" s="30"/>
      <c r="Q48" s="30"/>
      <c r="R48" s="31"/>
      <c r="S48" s="30"/>
      <c r="T48" s="30"/>
      <c r="U48" s="30"/>
      <c r="V48" s="30"/>
      <c r="W48" s="30"/>
      <c r="X48" s="30"/>
      <c r="Y48" s="30"/>
      <c r="Z48" s="30"/>
      <c r="AA48" s="30"/>
      <c r="AB48" s="67"/>
      <c r="AC48" s="25"/>
      <c r="AD48" s="25"/>
      <c r="AE48" s="25"/>
      <c r="AF48" s="25"/>
      <c r="AG48" s="25"/>
      <c r="AH48" s="25"/>
      <c r="AI48" s="25"/>
      <c r="AJ48" s="25"/>
      <c r="AK48" s="25"/>
      <c r="AL48" s="25"/>
      <c r="AM48" s="25"/>
      <c r="AN48" s="25"/>
      <c r="AO48" s="67"/>
    </row>
    <row r="49" spans="1:41" x14ac:dyDescent="0.25">
      <c r="A49" s="9" t="s">
        <v>20</v>
      </c>
      <c r="B49" s="25"/>
      <c r="C49" s="66"/>
      <c r="D49" s="66"/>
      <c r="E49" s="66"/>
      <c r="F49" s="66"/>
      <c r="G49" s="66"/>
      <c r="H49" s="66"/>
      <c r="I49" s="66"/>
      <c r="J49" s="66"/>
      <c r="K49" s="66"/>
      <c r="L49" s="66"/>
      <c r="M49" s="66"/>
      <c r="N49" s="66"/>
      <c r="O49" s="67">
        <f t="shared" si="10"/>
        <v>0</v>
      </c>
      <c r="P49" s="66"/>
      <c r="Q49" s="66"/>
      <c r="R49" s="66"/>
      <c r="S49" s="66"/>
      <c r="T49" s="66"/>
      <c r="U49" s="66"/>
      <c r="V49" s="66"/>
      <c r="W49" s="66"/>
      <c r="X49" s="66"/>
      <c r="Y49" s="66"/>
      <c r="Z49" s="66"/>
      <c r="AA49" s="66"/>
      <c r="AB49" s="67">
        <f t="shared" si="12"/>
        <v>0</v>
      </c>
      <c r="AC49" s="66"/>
      <c r="AD49" s="66"/>
      <c r="AE49" s="66"/>
      <c r="AF49" s="66"/>
      <c r="AG49" s="66"/>
      <c r="AH49" s="66"/>
      <c r="AI49" s="66"/>
      <c r="AJ49" s="66"/>
      <c r="AK49" s="66"/>
      <c r="AL49" s="66"/>
      <c r="AM49" s="66"/>
      <c r="AN49" s="66"/>
      <c r="AO49" s="67">
        <f t="shared" si="14"/>
        <v>0</v>
      </c>
    </row>
    <row r="50" spans="1:41" x14ac:dyDescent="0.25">
      <c r="A50" s="9" t="s">
        <v>17</v>
      </c>
      <c r="B50" s="25"/>
      <c r="C50" s="66"/>
      <c r="D50" s="66"/>
      <c r="E50" s="66"/>
      <c r="F50" s="66"/>
      <c r="G50" s="66"/>
      <c r="H50" s="66"/>
      <c r="I50" s="66"/>
      <c r="J50" s="66"/>
      <c r="K50" s="66"/>
      <c r="L50" s="66"/>
      <c r="M50" s="66"/>
      <c r="N50" s="66"/>
      <c r="O50" s="67">
        <f t="shared" si="10"/>
        <v>0</v>
      </c>
      <c r="P50" s="66"/>
      <c r="Q50" s="66"/>
      <c r="R50" s="66"/>
      <c r="S50" s="66"/>
      <c r="T50" s="66"/>
      <c r="U50" s="66"/>
      <c r="V50" s="66"/>
      <c r="W50" s="66"/>
      <c r="X50" s="66"/>
      <c r="Y50" s="66"/>
      <c r="Z50" s="66"/>
      <c r="AA50" s="66"/>
      <c r="AB50" s="67">
        <f t="shared" si="12"/>
        <v>0</v>
      </c>
      <c r="AC50" s="66"/>
      <c r="AD50" s="66"/>
      <c r="AE50" s="66"/>
      <c r="AF50" s="66"/>
      <c r="AG50" s="66"/>
      <c r="AH50" s="66"/>
      <c r="AI50" s="66"/>
      <c r="AJ50" s="66"/>
      <c r="AK50" s="66"/>
      <c r="AL50" s="66"/>
      <c r="AM50" s="66"/>
      <c r="AN50" s="66"/>
      <c r="AO50" s="67">
        <f t="shared" si="14"/>
        <v>0</v>
      </c>
    </row>
    <row r="51" spans="1:41" x14ac:dyDescent="0.25">
      <c r="A51" s="9" t="s">
        <v>25</v>
      </c>
      <c r="B51" s="25"/>
      <c r="C51" s="66"/>
      <c r="D51" s="66"/>
      <c r="E51" s="66"/>
      <c r="F51" s="66"/>
      <c r="G51" s="66"/>
      <c r="H51" s="66"/>
      <c r="I51" s="66"/>
      <c r="J51" s="66"/>
      <c r="K51" s="66"/>
      <c r="L51" s="66"/>
      <c r="M51" s="66"/>
      <c r="N51" s="66"/>
      <c r="O51" s="67">
        <f t="shared" si="10"/>
        <v>0</v>
      </c>
      <c r="P51" s="66"/>
      <c r="Q51" s="66"/>
      <c r="R51" s="66"/>
      <c r="S51" s="66"/>
      <c r="T51" s="66"/>
      <c r="U51" s="66"/>
      <c r="V51" s="66"/>
      <c r="W51" s="66"/>
      <c r="X51" s="66"/>
      <c r="Y51" s="66"/>
      <c r="Z51" s="66"/>
      <c r="AA51" s="66"/>
      <c r="AB51" s="67">
        <f t="shared" si="12"/>
        <v>0</v>
      </c>
      <c r="AC51" s="66"/>
      <c r="AD51" s="66"/>
      <c r="AE51" s="66"/>
      <c r="AF51" s="66"/>
      <c r="AG51" s="66"/>
      <c r="AH51" s="66"/>
      <c r="AI51" s="66"/>
      <c r="AJ51" s="66"/>
      <c r="AK51" s="66"/>
      <c r="AL51" s="66"/>
      <c r="AM51" s="66"/>
      <c r="AN51" s="66"/>
      <c r="AO51" s="67">
        <f t="shared" si="14"/>
        <v>0</v>
      </c>
    </row>
    <row r="52" spans="1:41" x14ac:dyDescent="0.25">
      <c r="A52" s="9" t="s">
        <v>26</v>
      </c>
      <c r="B52" s="25"/>
      <c r="C52" s="66"/>
      <c r="D52" s="66"/>
      <c r="E52" s="66"/>
      <c r="F52" s="66"/>
      <c r="G52" s="66"/>
      <c r="H52" s="66"/>
      <c r="I52" s="66"/>
      <c r="J52" s="66"/>
      <c r="K52" s="66"/>
      <c r="L52" s="66"/>
      <c r="M52" s="66"/>
      <c r="N52" s="66"/>
      <c r="O52" s="67">
        <f t="shared" si="10"/>
        <v>0</v>
      </c>
      <c r="P52" s="66"/>
      <c r="Q52" s="66"/>
      <c r="R52" s="66"/>
      <c r="S52" s="66"/>
      <c r="T52" s="66"/>
      <c r="U52" s="66"/>
      <c r="V52" s="66"/>
      <c r="W52" s="66"/>
      <c r="X52" s="66"/>
      <c r="Y52" s="66"/>
      <c r="Z52" s="66"/>
      <c r="AA52" s="66"/>
      <c r="AB52" s="67">
        <f t="shared" si="12"/>
        <v>0</v>
      </c>
      <c r="AC52" s="66"/>
      <c r="AD52" s="66"/>
      <c r="AE52" s="66"/>
      <c r="AF52" s="66"/>
      <c r="AG52" s="66"/>
      <c r="AH52" s="66"/>
      <c r="AI52" s="66"/>
      <c r="AJ52" s="66"/>
      <c r="AK52" s="66"/>
      <c r="AL52" s="66"/>
      <c r="AM52" s="66"/>
      <c r="AN52" s="66"/>
      <c r="AO52" s="67">
        <f t="shared" si="14"/>
        <v>0</v>
      </c>
    </row>
    <row r="53" spans="1:41" x14ac:dyDescent="0.25">
      <c r="A53" s="9" t="s">
        <v>27</v>
      </c>
      <c r="B53" s="25"/>
      <c r="C53" s="66"/>
      <c r="D53" s="66"/>
      <c r="E53" s="66"/>
      <c r="F53" s="66"/>
      <c r="G53" s="66"/>
      <c r="H53" s="66"/>
      <c r="I53" s="66"/>
      <c r="J53" s="66"/>
      <c r="K53" s="66"/>
      <c r="L53" s="66"/>
      <c r="M53" s="66"/>
      <c r="N53" s="66"/>
      <c r="O53" s="67">
        <f t="shared" si="10"/>
        <v>0</v>
      </c>
      <c r="P53" s="66"/>
      <c r="Q53" s="66"/>
      <c r="R53" s="66"/>
      <c r="S53" s="66"/>
      <c r="T53" s="66"/>
      <c r="U53" s="66"/>
      <c r="V53" s="66"/>
      <c r="W53" s="66"/>
      <c r="X53" s="66"/>
      <c r="Y53" s="66"/>
      <c r="Z53" s="66"/>
      <c r="AA53" s="66"/>
      <c r="AB53" s="67">
        <f t="shared" si="12"/>
        <v>0</v>
      </c>
      <c r="AC53" s="66"/>
      <c r="AD53" s="66"/>
      <c r="AE53" s="66"/>
      <c r="AF53" s="66"/>
      <c r="AG53" s="66"/>
      <c r="AH53" s="66"/>
      <c r="AI53" s="66"/>
      <c r="AJ53" s="66"/>
      <c r="AK53" s="66"/>
      <c r="AL53" s="66"/>
      <c r="AM53" s="66"/>
      <c r="AN53" s="66"/>
      <c r="AO53" s="67">
        <f t="shared" si="14"/>
        <v>0</v>
      </c>
    </row>
    <row r="54" spans="1:41" x14ac:dyDescent="0.25">
      <c r="A54" s="9" t="s">
        <v>28</v>
      </c>
      <c r="B54" s="25"/>
      <c r="C54" s="66"/>
      <c r="D54" s="66"/>
      <c r="E54" s="66"/>
      <c r="F54" s="66"/>
      <c r="G54" s="66"/>
      <c r="H54" s="66"/>
      <c r="I54" s="66"/>
      <c r="J54" s="66"/>
      <c r="K54" s="66"/>
      <c r="L54" s="66"/>
      <c r="M54" s="66"/>
      <c r="N54" s="66"/>
      <c r="O54" s="67">
        <f t="shared" si="10"/>
        <v>0</v>
      </c>
      <c r="P54" s="66"/>
      <c r="Q54" s="66"/>
      <c r="R54" s="66"/>
      <c r="S54" s="66"/>
      <c r="T54" s="66"/>
      <c r="U54" s="66"/>
      <c r="V54" s="66"/>
      <c r="W54" s="66"/>
      <c r="X54" s="66"/>
      <c r="Y54" s="66"/>
      <c r="Z54" s="66"/>
      <c r="AA54" s="66"/>
      <c r="AB54" s="67">
        <f t="shared" si="12"/>
        <v>0</v>
      </c>
      <c r="AC54" s="66"/>
      <c r="AD54" s="66"/>
      <c r="AE54" s="66"/>
      <c r="AF54" s="66"/>
      <c r="AG54" s="66"/>
      <c r="AH54" s="66"/>
      <c r="AI54" s="66"/>
      <c r="AJ54" s="66"/>
      <c r="AK54" s="66"/>
      <c r="AL54" s="66"/>
      <c r="AM54" s="66"/>
      <c r="AN54" s="66"/>
      <c r="AO54" s="67">
        <f t="shared" si="14"/>
        <v>0</v>
      </c>
    </row>
    <row r="55" spans="1:41" x14ac:dyDescent="0.25">
      <c r="A55" s="9" t="s">
        <v>29</v>
      </c>
      <c r="B55" s="25"/>
      <c r="C55" s="66"/>
      <c r="D55" s="66"/>
      <c r="E55" s="66"/>
      <c r="F55" s="66"/>
      <c r="G55" s="66"/>
      <c r="H55" s="66"/>
      <c r="I55" s="66"/>
      <c r="J55" s="66"/>
      <c r="K55" s="66"/>
      <c r="L55" s="66"/>
      <c r="M55" s="66"/>
      <c r="N55" s="66"/>
      <c r="O55" s="67">
        <f t="shared" si="10"/>
        <v>0</v>
      </c>
      <c r="P55" s="66"/>
      <c r="Q55" s="66"/>
      <c r="R55" s="66"/>
      <c r="S55" s="66"/>
      <c r="T55" s="66"/>
      <c r="U55" s="66"/>
      <c r="V55" s="66"/>
      <c r="W55" s="66"/>
      <c r="X55" s="66"/>
      <c r="Y55" s="66"/>
      <c r="Z55" s="66"/>
      <c r="AA55" s="66"/>
      <c r="AB55" s="67">
        <f t="shared" si="12"/>
        <v>0</v>
      </c>
      <c r="AC55" s="66"/>
      <c r="AD55" s="66"/>
      <c r="AE55" s="66"/>
      <c r="AF55" s="66"/>
      <c r="AG55" s="66"/>
      <c r="AH55" s="66"/>
      <c r="AI55" s="66"/>
      <c r="AJ55" s="66"/>
      <c r="AK55" s="66"/>
      <c r="AL55" s="66"/>
      <c r="AM55" s="66"/>
      <c r="AN55" s="66"/>
      <c r="AO55" s="67">
        <f t="shared" si="14"/>
        <v>0</v>
      </c>
    </row>
    <row r="56" spans="1:41" x14ac:dyDescent="0.25">
      <c r="A56" s="9" t="s">
        <v>32</v>
      </c>
      <c r="B56" s="25"/>
      <c r="C56" s="66"/>
      <c r="D56" s="66"/>
      <c r="E56" s="66"/>
      <c r="F56" s="66"/>
      <c r="G56" s="66"/>
      <c r="H56" s="66"/>
      <c r="I56" s="66"/>
      <c r="J56" s="66"/>
      <c r="K56" s="66"/>
      <c r="L56" s="66"/>
      <c r="M56" s="66"/>
      <c r="N56" s="66"/>
      <c r="O56" s="67">
        <f t="shared" si="10"/>
        <v>0</v>
      </c>
      <c r="P56" s="66"/>
      <c r="Q56" s="66"/>
      <c r="R56" s="66"/>
      <c r="S56" s="66"/>
      <c r="T56" s="66"/>
      <c r="U56" s="66"/>
      <c r="V56" s="66"/>
      <c r="W56" s="66"/>
      <c r="X56" s="66"/>
      <c r="Y56" s="66"/>
      <c r="Z56" s="66"/>
      <c r="AA56" s="66"/>
      <c r="AB56" s="67">
        <f t="shared" si="12"/>
        <v>0</v>
      </c>
      <c r="AC56" s="66"/>
      <c r="AD56" s="66"/>
      <c r="AE56" s="66"/>
      <c r="AF56" s="66"/>
      <c r="AG56" s="66"/>
      <c r="AH56" s="66"/>
      <c r="AI56" s="66"/>
      <c r="AJ56" s="66"/>
      <c r="AK56" s="66"/>
      <c r="AL56" s="66"/>
      <c r="AM56" s="66"/>
      <c r="AN56" s="66"/>
      <c r="AO56" s="67">
        <f t="shared" si="14"/>
        <v>0</v>
      </c>
    </row>
    <row r="57" spans="1:41" x14ac:dyDescent="0.25">
      <c r="A57" s="9" t="s">
        <v>30</v>
      </c>
      <c r="B57" s="25"/>
      <c r="C57" s="66"/>
      <c r="D57" s="66"/>
      <c r="E57" s="66"/>
      <c r="F57" s="66"/>
      <c r="G57" s="66"/>
      <c r="H57" s="66"/>
      <c r="I57" s="66"/>
      <c r="J57" s="66"/>
      <c r="K57" s="66"/>
      <c r="L57" s="66"/>
      <c r="M57" s="66"/>
      <c r="N57" s="66"/>
      <c r="O57" s="67">
        <f t="shared" si="10"/>
        <v>0</v>
      </c>
      <c r="P57" s="66"/>
      <c r="Q57" s="66"/>
      <c r="R57" s="66"/>
      <c r="S57" s="66"/>
      <c r="T57" s="66"/>
      <c r="U57" s="66"/>
      <c r="V57" s="66"/>
      <c r="W57" s="66"/>
      <c r="X57" s="66"/>
      <c r="Y57" s="66"/>
      <c r="Z57" s="66"/>
      <c r="AA57" s="66"/>
      <c r="AB57" s="67">
        <f t="shared" si="12"/>
        <v>0</v>
      </c>
      <c r="AC57" s="66"/>
      <c r="AD57" s="66"/>
      <c r="AE57" s="66"/>
      <c r="AF57" s="66"/>
      <c r="AG57" s="66"/>
      <c r="AH57" s="66"/>
      <c r="AI57" s="66"/>
      <c r="AJ57" s="66"/>
      <c r="AK57" s="66"/>
      <c r="AL57" s="66"/>
      <c r="AM57" s="66"/>
      <c r="AN57" s="66"/>
      <c r="AO57" s="67">
        <f t="shared" si="14"/>
        <v>0</v>
      </c>
    </row>
    <row r="58" spans="1:41" s="20" customFormat="1" x14ac:dyDescent="0.25">
      <c r="A58" s="28" t="s">
        <v>31</v>
      </c>
      <c r="B58" s="25"/>
      <c r="C58" s="25"/>
      <c r="D58" s="25"/>
      <c r="E58" s="25"/>
      <c r="F58" s="25"/>
      <c r="G58" s="25"/>
      <c r="H58" s="25"/>
      <c r="I58" s="25"/>
      <c r="J58" s="25"/>
      <c r="K58" s="25"/>
      <c r="L58" s="25"/>
      <c r="M58" s="25"/>
      <c r="N58" s="26"/>
      <c r="O58" s="22"/>
      <c r="P58" s="30"/>
      <c r="Q58" s="30"/>
      <c r="R58" s="30"/>
      <c r="S58" s="30"/>
      <c r="T58" s="30"/>
      <c r="U58" s="30"/>
      <c r="V58" s="30"/>
      <c r="W58" s="30"/>
      <c r="X58" s="30"/>
      <c r="Y58" s="30"/>
      <c r="Z58" s="30"/>
      <c r="AA58" s="30"/>
      <c r="AB58" s="67"/>
      <c r="AC58" s="25"/>
      <c r="AD58" s="25"/>
      <c r="AE58" s="25"/>
      <c r="AF58" s="25"/>
      <c r="AG58" s="25"/>
      <c r="AH58" s="25"/>
      <c r="AI58" s="25"/>
      <c r="AJ58" s="25"/>
      <c r="AK58" s="25"/>
      <c r="AL58" s="25"/>
      <c r="AM58" s="25"/>
      <c r="AN58" s="25"/>
      <c r="AO58" s="67"/>
    </row>
    <row r="59" spans="1:41" ht="25.5" x14ac:dyDescent="0.25">
      <c r="A59" s="29" t="s">
        <v>33</v>
      </c>
      <c r="B59" s="25"/>
      <c r="C59" s="66"/>
      <c r="D59" s="66"/>
      <c r="E59" s="66"/>
      <c r="F59" s="66"/>
      <c r="G59" s="66"/>
      <c r="H59" s="66"/>
      <c r="I59" s="66"/>
      <c r="J59" s="66"/>
      <c r="K59" s="66"/>
      <c r="L59" s="66"/>
      <c r="M59" s="66"/>
      <c r="N59" s="66"/>
      <c r="O59" s="67">
        <f t="shared" si="10"/>
        <v>0</v>
      </c>
      <c r="P59" s="66"/>
      <c r="Q59" s="70"/>
      <c r="R59" s="70"/>
      <c r="S59" s="70"/>
      <c r="T59" s="70"/>
      <c r="U59" s="70"/>
      <c r="V59" s="70"/>
      <c r="W59" s="70"/>
      <c r="X59" s="70"/>
      <c r="Y59" s="70"/>
      <c r="Z59" s="70"/>
      <c r="AA59" s="70"/>
      <c r="AB59" s="67">
        <f t="shared" si="12"/>
        <v>0</v>
      </c>
      <c r="AC59" s="71"/>
      <c r="AD59" s="71"/>
      <c r="AE59" s="71"/>
      <c r="AF59" s="71"/>
      <c r="AG59" s="71"/>
      <c r="AH59" s="71"/>
      <c r="AI59" s="71"/>
      <c r="AJ59" s="71"/>
      <c r="AK59" s="71"/>
      <c r="AL59" s="71"/>
      <c r="AM59" s="71"/>
      <c r="AN59" s="71"/>
      <c r="AO59" s="67">
        <f t="shared" si="14"/>
        <v>0</v>
      </c>
    </row>
    <row r="60" spans="1:41" x14ac:dyDescent="0.25">
      <c r="A60" s="29" t="s">
        <v>34</v>
      </c>
      <c r="B60" s="25"/>
      <c r="C60" s="66"/>
      <c r="D60" s="66"/>
      <c r="E60" s="66"/>
      <c r="F60" s="66"/>
      <c r="G60" s="66"/>
      <c r="H60" s="66"/>
      <c r="I60" s="66"/>
      <c r="J60" s="66"/>
      <c r="K60" s="66"/>
      <c r="L60" s="66"/>
      <c r="M60" s="66"/>
      <c r="N60" s="66"/>
      <c r="O60" s="67">
        <f t="shared" si="10"/>
        <v>0</v>
      </c>
      <c r="P60" s="66"/>
      <c r="Q60" s="66"/>
      <c r="R60" s="66"/>
      <c r="S60" s="66"/>
      <c r="T60" s="66"/>
      <c r="U60" s="66"/>
      <c r="V60" s="66"/>
      <c r="W60" s="66"/>
      <c r="X60" s="66"/>
      <c r="Y60" s="66"/>
      <c r="Z60" s="66"/>
      <c r="AA60" s="66"/>
      <c r="AB60" s="67">
        <f t="shared" si="12"/>
        <v>0</v>
      </c>
      <c r="AC60" s="66"/>
      <c r="AD60" s="66"/>
      <c r="AE60" s="66"/>
      <c r="AF60" s="66"/>
      <c r="AG60" s="66"/>
      <c r="AH60" s="66"/>
      <c r="AI60" s="66"/>
      <c r="AJ60" s="66"/>
      <c r="AK60" s="66"/>
      <c r="AL60" s="66"/>
      <c r="AM60" s="66"/>
      <c r="AN60" s="66"/>
      <c r="AO60" s="67">
        <f t="shared" si="14"/>
        <v>0</v>
      </c>
    </row>
    <row r="61" spans="1:41" x14ac:dyDescent="0.25">
      <c r="A61" s="29" t="s">
        <v>35</v>
      </c>
      <c r="B61" s="25"/>
      <c r="C61" s="66"/>
      <c r="D61" s="66"/>
      <c r="E61" s="66"/>
      <c r="F61" s="66"/>
      <c r="G61" s="66"/>
      <c r="H61" s="66"/>
      <c r="I61" s="66"/>
      <c r="J61" s="66"/>
      <c r="K61" s="66"/>
      <c r="L61" s="66"/>
      <c r="M61" s="66"/>
      <c r="N61" s="66"/>
      <c r="O61" s="67">
        <f t="shared" si="10"/>
        <v>0</v>
      </c>
      <c r="P61" s="66"/>
      <c r="Q61" s="66"/>
      <c r="R61" s="66"/>
      <c r="S61" s="66"/>
      <c r="T61" s="66"/>
      <c r="U61" s="66"/>
      <c r="V61" s="66"/>
      <c r="W61" s="66"/>
      <c r="X61" s="66"/>
      <c r="Y61" s="66"/>
      <c r="Z61" s="66"/>
      <c r="AA61" s="66"/>
      <c r="AB61" s="67">
        <f t="shared" si="12"/>
        <v>0</v>
      </c>
      <c r="AC61" s="66"/>
      <c r="AD61" s="66"/>
      <c r="AE61" s="66"/>
      <c r="AF61" s="66"/>
      <c r="AG61" s="66"/>
      <c r="AH61" s="66"/>
      <c r="AI61" s="66"/>
      <c r="AJ61" s="66"/>
      <c r="AK61" s="66"/>
      <c r="AL61" s="66"/>
      <c r="AM61" s="66"/>
      <c r="AN61" s="66"/>
      <c r="AO61" s="67">
        <f t="shared" si="14"/>
        <v>0</v>
      </c>
    </row>
    <row r="62" spans="1:41" ht="18.75" customHeight="1" x14ac:dyDescent="0.25">
      <c r="A62" s="29" t="s">
        <v>36</v>
      </c>
      <c r="B62" s="34"/>
      <c r="C62" s="66"/>
      <c r="D62" s="66"/>
      <c r="E62" s="66"/>
      <c r="F62" s="66"/>
      <c r="G62" s="66"/>
      <c r="H62" s="66"/>
      <c r="I62" s="66"/>
      <c r="J62" s="66"/>
      <c r="K62" s="66"/>
      <c r="L62" s="66"/>
      <c r="M62" s="66"/>
      <c r="N62" s="66"/>
      <c r="O62" s="67">
        <f t="shared" si="10"/>
        <v>0</v>
      </c>
      <c r="P62" s="66"/>
      <c r="Q62" s="66"/>
      <c r="R62" s="66"/>
      <c r="S62" s="66"/>
      <c r="T62" s="66"/>
      <c r="U62" s="66"/>
      <c r="V62" s="66"/>
      <c r="W62" s="66"/>
      <c r="X62" s="66"/>
      <c r="Y62" s="66"/>
      <c r="Z62" s="66"/>
      <c r="AA62" s="66"/>
      <c r="AB62" s="67">
        <f t="shared" si="12"/>
        <v>0</v>
      </c>
      <c r="AC62" s="66"/>
      <c r="AD62" s="66"/>
      <c r="AE62" s="66"/>
      <c r="AF62" s="66"/>
      <c r="AG62" s="66"/>
      <c r="AH62" s="66"/>
      <c r="AI62" s="66"/>
      <c r="AJ62" s="66"/>
      <c r="AK62" s="66"/>
      <c r="AL62" s="66"/>
      <c r="AM62" s="66"/>
      <c r="AN62" s="66"/>
      <c r="AO62" s="67">
        <f t="shared" si="14"/>
        <v>0</v>
      </c>
    </row>
    <row r="63" spans="1:41" x14ac:dyDescent="0.25">
      <c r="A63" s="32" t="s">
        <v>37</v>
      </c>
      <c r="B63" s="25"/>
      <c r="C63" s="71"/>
      <c r="D63" s="71"/>
      <c r="E63" s="71"/>
      <c r="F63" s="71"/>
      <c r="G63" s="71"/>
      <c r="H63" s="71"/>
      <c r="I63" s="71"/>
      <c r="J63" s="71"/>
      <c r="K63" s="71"/>
      <c r="L63" s="71"/>
      <c r="M63" s="71"/>
      <c r="N63" s="71"/>
      <c r="O63" s="67">
        <f t="shared" si="10"/>
        <v>0</v>
      </c>
      <c r="P63" s="70"/>
      <c r="Q63" s="70"/>
      <c r="R63" s="70"/>
      <c r="S63" s="70"/>
      <c r="T63" s="70"/>
      <c r="U63" s="70"/>
      <c r="V63" s="70"/>
      <c r="W63" s="70"/>
      <c r="X63" s="70"/>
      <c r="Y63" s="70"/>
      <c r="Z63" s="70"/>
      <c r="AA63" s="70"/>
      <c r="AB63" s="67">
        <f t="shared" si="12"/>
        <v>0</v>
      </c>
      <c r="AC63" s="66"/>
      <c r="AD63" s="71"/>
      <c r="AE63" s="71"/>
      <c r="AF63" s="71"/>
      <c r="AG63" s="71"/>
      <c r="AH63" s="71"/>
      <c r="AI63" s="71"/>
      <c r="AJ63" s="71"/>
      <c r="AK63" s="71"/>
      <c r="AL63" s="71"/>
      <c r="AM63" s="71"/>
      <c r="AN63" s="71"/>
      <c r="AO63" s="67">
        <f t="shared" si="14"/>
        <v>0</v>
      </c>
    </row>
    <row r="64" spans="1:41" x14ac:dyDescent="0.25">
      <c r="A64" s="106" t="s">
        <v>3</v>
      </c>
      <c r="B64" s="106"/>
      <c r="C64" s="87">
        <f t="shared" ref="C64:AO64" si="15">SUM(C35:C63)</f>
        <v>0</v>
      </c>
      <c r="D64" s="87">
        <f t="shared" si="15"/>
        <v>0</v>
      </c>
      <c r="E64" s="87">
        <f t="shared" si="15"/>
        <v>0</v>
      </c>
      <c r="F64" s="87">
        <f t="shared" si="15"/>
        <v>0</v>
      </c>
      <c r="G64" s="87">
        <f t="shared" si="15"/>
        <v>0</v>
      </c>
      <c r="H64" s="87">
        <f t="shared" si="15"/>
        <v>0</v>
      </c>
      <c r="I64" s="87">
        <f t="shared" si="15"/>
        <v>0</v>
      </c>
      <c r="J64" s="87">
        <f t="shared" si="15"/>
        <v>0</v>
      </c>
      <c r="K64" s="87">
        <f t="shared" si="15"/>
        <v>0</v>
      </c>
      <c r="L64" s="87">
        <f t="shared" si="15"/>
        <v>0</v>
      </c>
      <c r="M64" s="87">
        <f t="shared" si="15"/>
        <v>0</v>
      </c>
      <c r="N64" s="87">
        <f t="shared" si="15"/>
        <v>0</v>
      </c>
      <c r="O64" s="68">
        <f t="shared" si="15"/>
        <v>0</v>
      </c>
      <c r="P64" s="87">
        <f t="shared" si="15"/>
        <v>0</v>
      </c>
      <c r="Q64" s="87">
        <f t="shared" si="15"/>
        <v>0</v>
      </c>
      <c r="R64" s="87">
        <f t="shared" si="15"/>
        <v>0</v>
      </c>
      <c r="S64" s="87">
        <f t="shared" si="15"/>
        <v>0</v>
      </c>
      <c r="T64" s="87">
        <f t="shared" si="15"/>
        <v>0</v>
      </c>
      <c r="U64" s="87">
        <f t="shared" si="15"/>
        <v>0</v>
      </c>
      <c r="V64" s="87">
        <f t="shared" si="15"/>
        <v>0</v>
      </c>
      <c r="W64" s="87">
        <f t="shared" si="15"/>
        <v>0</v>
      </c>
      <c r="X64" s="87">
        <f t="shared" si="15"/>
        <v>0</v>
      </c>
      <c r="Y64" s="87">
        <f t="shared" si="15"/>
        <v>0</v>
      </c>
      <c r="Z64" s="87">
        <f t="shared" si="15"/>
        <v>0</v>
      </c>
      <c r="AA64" s="87">
        <f t="shared" si="15"/>
        <v>0</v>
      </c>
      <c r="AB64" s="87">
        <f t="shared" si="15"/>
        <v>0</v>
      </c>
      <c r="AC64" s="87">
        <f t="shared" si="15"/>
        <v>0</v>
      </c>
      <c r="AD64" s="87">
        <f t="shared" si="15"/>
        <v>0</v>
      </c>
      <c r="AE64" s="87">
        <f t="shared" si="15"/>
        <v>0</v>
      </c>
      <c r="AF64" s="87">
        <f t="shared" si="15"/>
        <v>0</v>
      </c>
      <c r="AG64" s="87">
        <f t="shared" si="15"/>
        <v>0</v>
      </c>
      <c r="AH64" s="87">
        <f t="shared" si="15"/>
        <v>0</v>
      </c>
      <c r="AI64" s="87">
        <f t="shared" si="15"/>
        <v>0</v>
      </c>
      <c r="AJ64" s="87">
        <f t="shared" si="15"/>
        <v>0</v>
      </c>
      <c r="AK64" s="87">
        <f t="shared" si="15"/>
        <v>0</v>
      </c>
      <c r="AL64" s="87">
        <f t="shared" si="15"/>
        <v>0</v>
      </c>
      <c r="AM64" s="87">
        <f t="shared" si="15"/>
        <v>0</v>
      </c>
      <c r="AN64" s="87">
        <f t="shared" si="15"/>
        <v>0</v>
      </c>
      <c r="AO64" s="87">
        <f t="shared" si="15"/>
        <v>0</v>
      </c>
    </row>
    <row r="65" spans="1:15" s="37" customFormat="1" x14ac:dyDescent="0.25"/>
    <row r="66" spans="1:15" s="37" customFormat="1" x14ac:dyDescent="0.25">
      <c r="C66" s="72"/>
      <c r="O66" s="72"/>
    </row>
    <row r="67" spans="1:15" s="37" customFormat="1" x14ac:dyDescent="0.25">
      <c r="E67" s="72">
        <f>C38/1.24</f>
        <v>0</v>
      </c>
    </row>
    <row r="68" spans="1:15" s="37" customFormat="1" x14ac:dyDescent="0.25"/>
    <row r="69" spans="1:15" s="37" customFormat="1" x14ac:dyDescent="0.25">
      <c r="A69" s="82" t="s">
        <v>62</v>
      </c>
      <c r="B69" s="83" t="s">
        <v>50</v>
      </c>
      <c r="C69" s="83" t="s">
        <v>39</v>
      </c>
      <c r="D69" s="83" t="s">
        <v>40</v>
      </c>
      <c r="E69" s="83" t="s">
        <v>41</v>
      </c>
    </row>
    <row r="70" spans="1:15" s="37" customFormat="1" x14ac:dyDescent="0.25">
      <c r="A70" s="73" t="s">
        <v>42</v>
      </c>
      <c r="B70" s="73"/>
      <c r="C70" s="46">
        <f>O30</f>
        <v>0</v>
      </c>
      <c r="D70" s="46">
        <f>AB30</f>
        <v>0</v>
      </c>
      <c r="E70" s="46">
        <f>AO30</f>
        <v>0</v>
      </c>
    </row>
    <row r="71" spans="1:15" s="37" customFormat="1" x14ac:dyDescent="0.25">
      <c r="A71" s="73" t="s">
        <v>43</v>
      </c>
      <c r="B71" s="73"/>
      <c r="C71" s="46">
        <f>O64</f>
        <v>0</v>
      </c>
      <c r="D71" s="46">
        <f>AB64</f>
        <v>0</v>
      </c>
      <c r="E71" s="46">
        <f>AO64</f>
        <v>0</v>
      </c>
    </row>
    <row r="72" spans="1:15" s="37" customFormat="1" ht="17.25" customHeight="1" x14ac:dyDescent="0.25">
      <c r="A72" s="73" t="s">
        <v>44</v>
      </c>
      <c r="B72" s="46">
        <f>-B8</f>
        <v>0</v>
      </c>
      <c r="C72" s="46">
        <f>C70-C71</f>
        <v>0</v>
      </c>
      <c r="D72" s="46">
        <f t="shared" ref="D72:E72" si="16">D70-D71</f>
        <v>0</v>
      </c>
      <c r="E72" s="46">
        <f t="shared" si="16"/>
        <v>0</v>
      </c>
    </row>
    <row r="73" spans="1:15" s="37" customFormat="1" x14ac:dyDescent="0.25">
      <c r="A73" s="73" t="s">
        <v>45</v>
      </c>
      <c r="B73" s="46"/>
      <c r="C73" s="46" t="e">
        <f>SUMPRODUCT(Επένδυση!$B$4:$B$9,Επένδυση!$D$4:$D$9)</f>
        <v>#DIV/0!</v>
      </c>
      <c r="D73" s="46" t="e">
        <f>SUMPRODUCT(Επένδυση!$B$4:$B$9,Επένδυση!$D$4:$D$9)</f>
        <v>#DIV/0!</v>
      </c>
      <c r="E73" s="46" t="e">
        <f>SUMPRODUCT(Επένδυση!$B$4:$B$9,Επένδυση!$D$4:$D$9)</f>
        <v>#DIV/0!</v>
      </c>
    </row>
    <row r="74" spans="1:15" s="37" customFormat="1" x14ac:dyDescent="0.25">
      <c r="A74" s="73" t="s">
        <v>46</v>
      </c>
      <c r="B74" s="46"/>
      <c r="C74" s="46" t="e">
        <f>C72-C73</f>
        <v>#DIV/0!</v>
      </c>
      <c r="D74" s="46" t="e">
        <f t="shared" ref="D74:E74" si="17">D72-D73</f>
        <v>#DIV/0!</v>
      </c>
      <c r="E74" s="46" t="e">
        <f t="shared" si="17"/>
        <v>#DIV/0!</v>
      </c>
    </row>
    <row r="75" spans="1:15" s="37" customFormat="1" x14ac:dyDescent="0.25">
      <c r="A75" s="73" t="s">
        <v>47</v>
      </c>
      <c r="B75" s="46"/>
      <c r="C75" s="46" t="e">
        <f>IF(C74&gt;0,C74*$C$79,0)</f>
        <v>#DIV/0!</v>
      </c>
      <c r="D75" s="46" t="e">
        <f>IF(D74&gt;0,D74*$C$79,0)</f>
        <v>#DIV/0!</v>
      </c>
      <c r="E75" s="46" t="e">
        <f>IF(E74&gt;0,E74*$E$79,0)</f>
        <v>#DIV/0!</v>
      </c>
    </row>
    <row r="76" spans="1:15" s="37" customFormat="1" x14ac:dyDescent="0.25">
      <c r="A76" s="73" t="s">
        <v>48</v>
      </c>
      <c r="B76" s="46">
        <f>B72-B75</f>
        <v>0</v>
      </c>
      <c r="C76" s="46" t="e">
        <f>C74-C75</f>
        <v>#DIV/0!</v>
      </c>
      <c r="D76" s="46" t="e">
        <f t="shared" ref="D76:E76" si="18">D74-D75</f>
        <v>#DIV/0!</v>
      </c>
      <c r="E76" s="46" t="e">
        <f t="shared" si="18"/>
        <v>#DIV/0!</v>
      </c>
    </row>
    <row r="77" spans="1:15" s="37" customFormat="1" x14ac:dyDescent="0.25">
      <c r="A77" s="74"/>
      <c r="B77" s="75"/>
      <c r="C77" s="75"/>
      <c r="D77" s="76" t="e">
        <f>D76/D70</f>
        <v>#DIV/0!</v>
      </c>
      <c r="E77" s="76" t="e">
        <f>E76/E70</f>
        <v>#DIV/0!</v>
      </c>
    </row>
    <row r="78" spans="1:15" s="37" customFormat="1" x14ac:dyDescent="0.25"/>
    <row r="79" spans="1:15" s="37" customFormat="1" x14ac:dyDescent="0.25">
      <c r="A79" s="77" t="s">
        <v>49</v>
      </c>
      <c r="C79" s="91">
        <v>0.24</v>
      </c>
      <c r="D79" s="91">
        <v>0.24</v>
      </c>
      <c r="E79" s="91">
        <v>0.24</v>
      </c>
    </row>
    <row r="80" spans="1:15" s="37" customFormat="1" x14ac:dyDescent="0.25"/>
    <row r="81" spans="1:7" s="37" customFormat="1" x14ac:dyDescent="0.25"/>
    <row r="82" spans="1:7" s="37" customFormat="1" x14ac:dyDescent="0.25">
      <c r="A82" s="82" t="s">
        <v>63</v>
      </c>
      <c r="B82" s="84" t="s">
        <v>50</v>
      </c>
      <c r="C82" s="84" t="s">
        <v>39</v>
      </c>
      <c r="D82" s="84" t="s">
        <v>40</v>
      </c>
      <c r="E82" s="84" t="s">
        <v>41</v>
      </c>
      <c r="F82" s="84" t="s">
        <v>56</v>
      </c>
      <c r="G82" s="84" t="s">
        <v>57</v>
      </c>
    </row>
    <row r="83" spans="1:7" s="37" customFormat="1" x14ac:dyDescent="0.25">
      <c r="A83" s="45" t="s">
        <v>51</v>
      </c>
      <c r="B83" s="73"/>
      <c r="C83" s="46" t="e">
        <f>C76</f>
        <v>#DIV/0!</v>
      </c>
      <c r="D83" s="46" t="e">
        <f t="shared" ref="D83:E83" si="19">D76</f>
        <v>#DIV/0!</v>
      </c>
      <c r="E83" s="46" t="e">
        <f t="shared" si="19"/>
        <v>#DIV/0!</v>
      </c>
      <c r="F83" s="46" t="e">
        <f>E83</f>
        <v>#DIV/0!</v>
      </c>
      <c r="G83" s="46" t="e">
        <f>F83</f>
        <v>#DIV/0!</v>
      </c>
    </row>
    <row r="84" spans="1:7" s="37" customFormat="1" x14ac:dyDescent="0.25">
      <c r="A84" s="73" t="s">
        <v>52</v>
      </c>
      <c r="B84" s="46">
        <f>B8</f>
        <v>0</v>
      </c>
      <c r="C84" s="73"/>
      <c r="D84" s="73"/>
      <c r="E84" s="73"/>
      <c r="F84" s="46"/>
      <c r="G84" s="46"/>
    </row>
    <row r="85" spans="1:7" s="37" customFormat="1" x14ac:dyDescent="0.25">
      <c r="A85" s="73" t="s">
        <v>53</v>
      </c>
      <c r="B85" s="73"/>
      <c r="C85" s="46" t="e">
        <f>C73</f>
        <v>#DIV/0!</v>
      </c>
      <c r="D85" s="46" t="e">
        <f>D73</f>
        <v>#DIV/0!</v>
      </c>
      <c r="E85" s="46" t="e">
        <f>E73</f>
        <v>#DIV/0!</v>
      </c>
      <c r="F85" s="46" t="e">
        <f>E85</f>
        <v>#DIV/0!</v>
      </c>
      <c r="G85" s="46" t="e">
        <f>F85</f>
        <v>#DIV/0!</v>
      </c>
    </row>
    <row r="86" spans="1:7" s="37" customFormat="1" x14ac:dyDescent="0.25">
      <c r="A86" s="73" t="s">
        <v>54</v>
      </c>
      <c r="B86" s="73"/>
      <c r="C86" s="73"/>
      <c r="D86" s="73"/>
      <c r="E86" s="46"/>
      <c r="F86" s="46"/>
      <c r="G86" s="46" t="e">
        <f>$B84-SUM($C85:G85)</f>
        <v>#DIV/0!</v>
      </c>
    </row>
    <row r="87" spans="1:7" s="37" customFormat="1" x14ac:dyDescent="0.25">
      <c r="A87" s="45" t="s">
        <v>55</v>
      </c>
      <c r="B87" s="47">
        <f>B83-B84+B85+B86</f>
        <v>0</v>
      </c>
      <c r="C87" s="47" t="e">
        <f>C83-C84+C85+C86</f>
        <v>#DIV/0!</v>
      </c>
      <c r="D87" s="47" t="e">
        <f t="shared" ref="D87:F87" si="20">D83-D84+D85+D86</f>
        <v>#DIV/0!</v>
      </c>
      <c r="E87" s="47" t="e">
        <f t="shared" si="20"/>
        <v>#DIV/0!</v>
      </c>
      <c r="F87" s="47" t="e">
        <f t="shared" si="20"/>
        <v>#DIV/0!</v>
      </c>
      <c r="G87" s="47" t="e">
        <f>G83-G84+G85+G86</f>
        <v>#DIV/0!</v>
      </c>
    </row>
    <row r="88" spans="1:7" s="37" customFormat="1" x14ac:dyDescent="0.25"/>
    <row r="89" spans="1:7" s="37" customFormat="1" x14ac:dyDescent="0.25"/>
    <row r="90" spans="1:7" s="37" customFormat="1" x14ac:dyDescent="0.25">
      <c r="A90" s="48" t="s">
        <v>58</v>
      </c>
      <c r="B90" s="78"/>
    </row>
    <row r="91" spans="1:7" s="37" customFormat="1" x14ac:dyDescent="0.25">
      <c r="A91" s="73" t="s">
        <v>59</v>
      </c>
      <c r="B91" s="79" t="e">
        <f>NPV(12%,B87:G87)</f>
        <v>#DIV/0!</v>
      </c>
    </row>
    <row r="92" spans="1:7" s="37" customFormat="1" x14ac:dyDescent="0.25">
      <c r="A92" s="73" t="s">
        <v>60</v>
      </c>
      <c r="B92" s="80" t="e">
        <f>IRR(B87:G87)</f>
        <v>#VALUE!</v>
      </c>
    </row>
    <row r="93" spans="1:7" s="37" customFormat="1" x14ac:dyDescent="0.25">
      <c r="A93" s="73" t="s">
        <v>61</v>
      </c>
      <c r="B93" s="73">
        <v>4</v>
      </c>
    </row>
    <row r="94" spans="1:7" s="37" customFormat="1" x14ac:dyDescent="0.25"/>
    <row r="95" spans="1:7" s="37" customFormat="1" ht="17.25" customHeight="1" x14ac:dyDescent="0.25">
      <c r="B95" s="72"/>
    </row>
    <row r="96" spans="1:7" s="37" customFormat="1" x14ac:dyDescent="0.25">
      <c r="A96" s="73" t="s">
        <v>67</v>
      </c>
      <c r="B96" s="73"/>
      <c r="C96" s="46" t="e">
        <f>(O64-(O35+O36)/(B18-(B18*B35+B18*B36)))</f>
        <v>#DIV/0!</v>
      </c>
      <c r="E96" s="93" t="s">
        <v>84</v>
      </c>
    </row>
    <row r="97" spans="1:13" s="37" customFormat="1" x14ac:dyDescent="0.25"/>
    <row r="98" spans="1:13" s="37" customFormat="1" x14ac:dyDescent="0.25">
      <c r="A98" s="81" t="s">
        <v>66</v>
      </c>
      <c r="B98" s="92"/>
      <c r="C98" s="92"/>
      <c r="D98" s="92"/>
      <c r="E98" s="92"/>
      <c r="F98" s="92"/>
      <c r="G98" s="92"/>
      <c r="H98" s="92"/>
      <c r="I98" s="92"/>
      <c r="J98" s="92"/>
      <c r="K98" s="92"/>
      <c r="L98" s="92"/>
      <c r="M98" s="92"/>
    </row>
    <row r="99" spans="1:13" s="37" customFormat="1" x14ac:dyDescent="0.25">
      <c r="A99" s="81" t="s">
        <v>65</v>
      </c>
      <c r="B99" s="92"/>
      <c r="C99" s="92"/>
      <c r="D99" s="92"/>
      <c r="E99" s="92"/>
      <c r="F99" s="92"/>
      <c r="G99" s="92"/>
      <c r="H99" s="92"/>
      <c r="I99" s="92"/>
      <c r="J99" s="92"/>
      <c r="K99" s="92"/>
      <c r="L99" s="92"/>
      <c r="M99" s="92"/>
    </row>
    <row r="100" spans="1:13" s="37" customFormat="1" x14ac:dyDescent="0.25"/>
    <row r="101" spans="1:13" s="37" customFormat="1" x14ac:dyDescent="0.25"/>
    <row r="102" spans="1:13" s="37" customFormat="1" x14ac:dyDescent="0.25"/>
    <row r="103" spans="1:13" s="37" customFormat="1" x14ac:dyDescent="0.25"/>
    <row r="104" spans="1:13" s="37" customFormat="1" x14ac:dyDescent="0.25"/>
    <row r="105" spans="1:13" s="37" customFormat="1" x14ac:dyDescent="0.25"/>
    <row r="106" spans="1:13" s="37" customFormat="1" x14ac:dyDescent="0.25"/>
    <row r="107" spans="1:13" s="37" customFormat="1" x14ac:dyDescent="0.25"/>
    <row r="108" spans="1:13" s="37" customFormat="1" x14ac:dyDescent="0.25"/>
    <row r="109" spans="1:13" s="37" customFormat="1" x14ac:dyDescent="0.25"/>
    <row r="110" spans="1:13" s="37" customFormat="1" x14ac:dyDescent="0.25"/>
    <row r="111" spans="1:13" s="37" customFormat="1" x14ac:dyDescent="0.25"/>
    <row r="112" spans="1:13" s="37" customFormat="1" x14ac:dyDescent="0.25"/>
    <row r="113" s="37" customFormat="1" x14ac:dyDescent="0.25"/>
    <row r="114" s="37" customFormat="1" x14ac:dyDescent="0.25"/>
    <row r="115" s="37" customFormat="1" x14ac:dyDescent="0.25"/>
    <row r="116" s="37" customFormat="1" x14ac:dyDescent="0.25"/>
    <row r="117" s="37" customFormat="1" x14ac:dyDescent="0.25"/>
    <row r="118" s="37" customFormat="1" x14ac:dyDescent="0.25"/>
    <row r="119" s="37" customFormat="1" x14ac:dyDescent="0.25"/>
    <row r="120" s="37" customFormat="1" x14ac:dyDescent="0.25"/>
    <row r="121" s="37" customFormat="1" x14ac:dyDescent="0.25"/>
    <row r="122" s="37" customFormat="1" x14ac:dyDescent="0.25"/>
    <row r="123" s="37" customFormat="1" x14ac:dyDescent="0.25"/>
    <row r="124" s="37" customFormat="1" x14ac:dyDescent="0.25"/>
    <row r="125" s="37" customFormat="1" x14ac:dyDescent="0.25"/>
    <row r="126" s="37" customFormat="1" x14ac:dyDescent="0.25"/>
    <row r="127" s="37" customFormat="1" x14ac:dyDescent="0.25"/>
    <row r="128" s="37" customFormat="1" x14ac:dyDescent="0.25"/>
    <row r="129" s="37" customFormat="1" x14ac:dyDescent="0.25"/>
    <row r="130" s="37" customFormat="1" x14ac:dyDescent="0.25"/>
    <row r="131" s="37" customFormat="1" x14ac:dyDescent="0.25"/>
  </sheetData>
  <mergeCells count="9">
    <mergeCell ref="A64:B64"/>
    <mergeCell ref="A1:B1"/>
    <mergeCell ref="P11:AA11"/>
    <mergeCell ref="AC11:AN11"/>
    <mergeCell ref="A30:B30"/>
    <mergeCell ref="C11:N11"/>
    <mergeCell ref="C33:N33"/>
    <mergeCell ref="P33:AA33"/>
    <mergeCell ref="AC33:AN3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Εξώφυλλο</vt:lpstr>
      <vt:lpstr>οδηγίες</vt:lpstr>
      <vt:lpstr>Επένδυση</vt:lpstr>
      <vt:lpstr>Υπολογισμός πωλήσεων</vt:lpstr>
      <vt:lpstr>Αποτελέσματα- Ταμειακές Ροές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2015-07-15T06:41:19Z</dcterms:created>
  <dcterms:modified xsi:type="dcterms:W3CDTF">2020-12-17T09:55:39Z</dcterms:modified>
</cp:coreProperties>
</file>